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7_MESURAGE\7.4_Mesures_Non_Automatiques_QA_et_QAI\7.4.1_Planning_prelevements_resultats_analyses\7.4.1.1_2024\4 - Diffusion des données\"/>
    </mc:Choice>
  </mc:AlternateContent>
  <bookViews>
    <workbookView xWindow="0" yWindow="0" windowWidth="28800" windowHeight="13500"/>
  </bookViews>
  <sheets>
    <sheet name="2024-BTEX" sheetId="6" r:id="rId1"/>
  </sheets>
  <externalReferences>
    <externalReference r:id="rId2"/>
  </externalReferences>
  <definedNames>
    <definedName name="_xlnm.Print_Area" localSheetId="0">'2024-BTEX'!$A$1:$G$18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6" l="1"/>
  <c r="B15" i="6"/>
  <c r="C15" i="6"/>
  <c r="D15" i="6"/>
  <c r="E15" i="6"/>
  <c r="F15" i="6"/>
  <c r="G15" i="6"/>
  <c r="B16" i="6"/>
  <c r="D14" i="6" l="1"/>
  <c r="E14" i="6"/>
  <c r="F14" i="6"/>
  <c r="G14" i="6"/>
  <c r="A14" i="6"/>
  <c r="B14" i="6"/>
  <c r="C14" i="6" l="1"/>
  <c r="C13" i="6" l="1"/>
  <c r="B13" i="6" l="1"/>
  <c r="C18" i="6" l="1"/>
  <c r="A13" i="6" l="1"/>
  <c r="D13" i="6" l="1"/>
  <c r="F13" i="6"/>
  <c r="G13" i="6"/>
  <c r="C16" i="6" l="1"/>
  <c r="E13" i="6"/>
</calcChain>
</file>

<file path=xl/sharedStrings.xml><?xml version="1.0" encoding="utf-8"?>
<sst xmlns="http://schemas.openxmlformats.org/spreadsheetml/2006/main" count="13" uniqueCount="13">
  <si>
    <t>Date de prélèvement</t>
  </si>
  <si>
    <t>Début</t>
  </si>
  <si>
    <t>Fin</t>
  </si>
  <si>
    <t>Toluène</t>
  </si>
  <si>
    <t>Ethylbenzène</t>
  </si>
  <si>
    <t>O-Xylène</t>
  </si>
  <si>
    <r>
      <t>La diffusion de ces données est libre, toute utilisation partielle ou totale doit faire référence à Atmo Bourgogne-Franche-Comté et au titre du document. Le document ne sera pas rediffusé en cas de modification. Les concentrations sont données en microgrammes par mètre cube (µg/m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).</t>
    </r>
  </si>
  <si>
    <t>M,P-Xylènes</t>
  </si>
  <si>
    <t>Site de Chalon Centre (71)</t>
  </si>
  <si>
    <t xml:space="preserve">Incertitude de mesure du Benzène
 (maximum depuis 12 dernier mois) : </t>
  </si>
  <si>
    <t>BTEX 2024 - Concentrations en benzène, toluène, éthybenzène et xylènes</t>
  </si>
  <si>
    <t>Benzène</t>
  </si>
  <si>
    <t xml:space="preserve">Moyenne indicative pondérée des 12 derniers mois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</si>
</sst>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/yy\ h:mm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5" fillId="0" borderId="0"/>
  </cellStyleXfs>
  <cellXfs count="46">
    <xf numFmtId="0" fontId="0" fillId="0" borderId="0" xfId="0"/>
    <xf numFmtId="0" fontId="3" fillId="0" borderId="0" xfId="0" applyFont="1" applyBorder="1" applyAlignment="1">
      <alignment vertical="center"/>
    </xf>
    <xf numFmtId="164" fontId="8" fillId="0" borderId="5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2" fontId="8" fillId="0" borderId="6" xfId="1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5"/>
    <cellStyle name="Normal 2 3" xfId="4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146920</xdr:rowOff>
    </xdr:from>
    <xdr:to>
      <xdr:col>1</xdr:col>
      <xdr:colOff>580489</xdr:colOff>
      <xdr:row>4</xdr:row>
      <xdr:rowOff>176929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6920"/>
          <a:ext cx="1809214" cy="7920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_MESURAGE/7.4_Mesures_Non_Automatiques_QA_et_QAI/7.4.1_Planning_prelevements_resultats_analyses/7.4.1.2%20Historique/EN136_A_EXP%20Historique%20des%20donn&#233;es%20non%20automati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EX"/>
      <sheetName val="ML"/>
      <sheetName val="HAP"/>
    </sheetNames>
    <sheetDataSet>
      <sheetData sheetId="0">
        <row r="84">
          <cell r="B84">
            <v>45308.541666666664</v>
          </cell>
          <cell r="C84">
            <v>45315.34375</v>
          </cell>
          <cell r="E84">
            <v>1.013609560589763</v>
          </cell>
          <cell r="G84">
            <v>1.0861693127114236</v>
          </cell>
          <cell r="H84">
            <v>0.28575111754113997</v>
          </cell>
          <cell r="I84">
            <v>1.0340571284714075</v>
          </cell>
          <cell r="J84">
            <v>0.48384885952740386</v>
          </cell>
        </row>
        <row r="85">
          <cell r="B85">
            <v>45334.447916666664</v>
          </cell>
          <cell r="C85">
            <v>45341.592361111114</v>
          </cell>
          <cell r="E85">
            <v>1.1004871229297157</v>
          </cell>
          <cell r="G85">
            <v>1.5560179191098358</v>
          </cell>
          <cell r="H85">
            <v>0.3735553486600221</v>
          </cell>
          <cell r="I85">
            <v>1.4340286725544649</v>
          </cell>
          <cell r="J85">
            <v>0.54616662171503771</v>
          </cell>
        </row>
        <row r="86">
          <cell r="B86">
            <v>45359.532638888886</v>
          </cell>
          <cell r="C86">
            <v>45366.385416666664</v>
          </cell>
          <cell r="E86">
            <v>1.1491466081758535</v>
          </cell>
          <cell r="G86">
            <v>1.5002481659385136</v>
          </cell>
          <cell r="H86">
            <v>0.37882910017445232</v>
          </cell>
          <cell r="I86">
            <v>1.3884145037110387</v>
          </cell>
          <cell r="J86">
            <v>0.54178964672271546</v>
          </cell>
        </row>
        <row r="87">
          <cell r="B87" t="str">
            <v>Du 7/03/2023 au 15/03/2024</v>
          </cell>
          <cell r="E87">
            <v>0.99977204580391399</v>
          </cell>
          <cell r="F87">
            <v>24.42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20"/>
  <sheetViews>
    <sheetView tabSelected="1" topLeftCell="A3" zoomScaleNormal="100" zoomScaleSheetLayoutView="100" workbookViewId="0">
      <selection activeCell="D14" sqref="D14"/>
    </sheetView>
  </sheetViews>
  <sheetFormatPr baseColWidth="10" defaultColWidth="11.44140625" defaultRowHeight="14.4" x14ac:dyDescent="0.3"/>
  <cols>
    <col min="1" max="1" width="20.109375" style="6" customWidth="1"/>
    <col min="2" max="2" width="21.44140625" style="6" customWidth="1"/>
    <col min="3" max="7" width="20.6640625" style="3" customWidth="1"/>
    <col min="8" max="18" width="11.44140625" style="3"/>
    <col min="19" max="19" width="19.44140625" style="3" customWidth="1"/>
    <col min="20" max="31" width="11.44140625" style="3"/>
    <col min="32" max="32" width="19.6640625" style="3" customWidth="1"/>
    <col min="33" max="16384" width="11.44140625" style="3"/>
  </cols>
  <sheetData>
    <row r="1" spans="1:19" ht="15" customHeight="1" x14ac:dyDescent="0.3">
      <c r="A1" s="23"/>
      <c r="B1" s="24"/>
      <c r="C1" s="27" t="s">
        <v>10</v>
      </c>
      <c r="D1" s="27"/>
      <c r="E1" s="27"/>
      <c r="F1" s="27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 x14ac:dyDescent="0.3">
      <c r="A2" s="25"/>
      <c r="B2" s="26"/>
      <c r="C2" s="29"/>
      <c r="D2" s="29"/>
      <c r="E2" s="29"/>
      <c r="F2" s="29"/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 x14ac:dyDescent="0.3">
      <c r="A3" s="25"/>
      <c r="B3" s="26"/>
      <c r="C3" s="29"/>
      <c r="D3" s="29"/>
      <c r="E3" s="29"/>
      <c r="F3" s="29"/>
      <c r="G3" s="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 x14ac:dyDescent="0.3">
      <c r="A4" s="25"/>
      <c r="B4" s="26"/>
      <c r="C4" s="29"/>
      <c r="D4" s="29"/>
      <c r="E4" s="29"/>
      <c r="F4" s="29"/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 x14ac:dyDescent="0.3">
      <c r="A5" s="25"/>
      <c r="B5" s="26"/>
      <c r="C5" s="29"/>
      <c r="D5" s="29"/>
      <c r="E5" s="29"/>
      <c r="F5" s="29"/>
      <c r="G5" s="3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3">
      <c r="A6" s="25"/>
      <c r="B6" s="26"/>
      <c r="C6" s="29"/>
      <c r="D6" s="29"/>
      <c r="E6" s="29"/>
      <c r="F6" s="29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 x14ac:dyDescent="0.3">
      <c r="A7" s="31" t="s">
        <v>6</v>
      </c>
      <c r="B7" s="32"/>
      <c r="C7" s="32"/>
      <c r="D7" s="32"/>
      <c r="E7" s="32"/>
      <c r="F7" s="32"/>
      <c r="G7" s="3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 customHeight="1" x14ac:dyDescent="0.3">
      <c r="A8" s="31"/>
      <c r="B8" s="32"/>
      <c r="C8" s="32"/>
      <c r="D8" s="32"/>
      <c r="E8" s="32"/>
      <c r="F8" s="32"/>
      <c r="G8" s="3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 customHeight="1" thickBot="1" x14ac:dyDescent="0.35">
      <c r="A9" s="34"/>
      <c r="B9" s="35"/>
      <c r="C9" s="35"/>
      <c r="D9" s="35"/>
      <c r="E9" s="35"/>
      <c r="F9" s="35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 customHeight="1" thickBot="1" x14ac:dyDescent="0.35">
      <c r="A10" s="5"/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" customHeight="1" x14ac:dyDescent="0.3">
      <c r="A11" s="37" t="s">
        <v>0</v>
      </c>
      <c r="B11" s="38"/>
      <c r="C11" s="38" t="s">
        <v>8</v>
      </c>
      <c r="D11" s="38"/>
      <c r="E11" s="38"/>
      <c r="F11" s="38"/>
      <c r="G11" s="39"/>
    </row>
    <row r="12" spans="1:19" x14ac:dyDescent="0.3">
      <c r="A12" s="7" t="s">
        <v>1</v>
      </c>
      <c r="B12" s="8" t="s">
        <v>2</v>
      </c>
      <c r="C12" s="11" t="s">
        <v>11</v>
      </c>
      <c r="D12" s="9" t="s">
        <v>3</v>
      </c>
      <c r="E12" s="9" t="s">
        <v>4</v>
      </c>
      <c r="F12" s="9" t="s">
        <v>7</v>
      </c>
      <c r="G12" s="10" t="s">
        <v>5</v>
      </c>
    </row>
    <row r="13" spans="1:19" ht="18" customHeight="1" x14ac:dyDescent="0.3">
      <c r="A13" s="16">
        <f>[1]BTEX!$B84</f>
        <v>45308.541666666664</v>
      </c>
      <c r="B13" s="17">
        <f>[1]BTEX!$C84</f>
        <v>45315.34375</v>
      </c>
      <c r="C13" s="13">
        <f>[1]BTEX!$E84</f>
        <v>1.013609560589763</v>
      </c>
      <c r="D13" s="2">
        <f>[1]BTEX!$G84</f>
        <v>1.0861693127114236</v>
      </c>
      <c r="E13" s="12">
        <f>[1]BTEX!$H84</f>
        <v>0.28575111754113997</v>
      </c>
      <c r="F13" s="2">
        <f>[1]BTEX!$I84</f>
        <v>1.0340571284714075</v>
      </c>
      <c r="G13" s="14">
        <f>[1]BTEX!$J84</f>
        <v>0.48384885952740386</v>
      </c>
    </row>
    <row r="14" spans="1:19" ht="18" customHeight="1" x14ac:dyDescent="0.3">
      <c r="A14" s="16">
        <f>[1]BTEX!$B85</f>
        <v>45334.447916666664</v>
      </c>
      <c r="B14" s="17">
        <f>[1]BTEX!$C85</f>
        <v>45341.592361111114</v>
      </c>
      <c r="C14" s="13">
        <f>[1]BTEX!$E85</f>
        <v>1.1004871229297157</v>
      </c>
      <c r="D14" s="2">
        <f>[1]BTEX!$G85</f>
        <v>1.5560179191098358</v>
      </c>
      <c r="E14" s="12">
        <f>[1]BTEX!$H85</f>
        <v>0.3735553486600221</v>
      </c>
      <c r="F14" s="2">
        <f>[1]BTEX!$I85</f>
        <v>1.4340286725544649</v>
      </c>
      <c r="G14" s="14">
        <f>[1]BTEX!$J85</f>
        <v>0.54616662171503771</v>
      </c>
    </row>
    <row r="15" spans="1:19" ht="18" customHeight="1" thickBot="1" x14ac:dyDescent="0.35">
      <c r="A15" s="16">
        <f>[1]BTEX!$B86</f>
        <v>45359.532638888886</v>
      </c>
      <c r="B15" s="17">
        <f>[1]BTEX!$C86</f>
        <v>45366.385416666664</v>
      </c>
      <c r="C15" s="13">
        <f>[1]BTEX!$E86</f>
        <v>1.1491466081758535</v>
      </c>
      <c r="D15" s="2">
        <f>[1]BTEX!$G86</f>
        <v>1.5002481659385136</v>
      </c>
      <c r="E15" s="12">
        <f>[1]BTEX!$H86</f>
        <v>0.37882910017445232</v>
      </c>
      <c r="F15" s="2">
        <f>[1]BTEX!$I86</f>
        <v>1.3884145037110387</v>
      </c>
      <c r="G15" s="14">
        <f>[1]BTEX!$J86</f>
        <v>0.54178964672271546</v>
      </c>
    </row>
    <row r="16" spans="1:19" ht="14.4" customHeight="1" x14ac:dyDescent="0.3">
      <c r="A16" s="40" t="s">
        <v>12</v>
      </c>
      <c r="B16" s="42" t="str">
        <f>[1]BTEX!$B$87</f>
        <v>Du 7/03/2023 au 15/03/2024</v>
      </c>
      <c r="C16" s="44">
        <f>[1]BTEX!$E$87</f>
        <v>0.99977204580391399</v>
      </c>
      <c r="D16" s="19"/>
      <c r="E16" s="19"/>
      <c r="F16" s="19"/>
      <c r="G16" s="21"/>
    </row>
    <row r="17" spans="1:7" ht="35.4" customHeight="1" thickBot="1" x14ac:dyDescent="0.35">
      <c r="A17" s="41"/>
      <c r="B17" s="43"/>
      <c r="C17" s="45"/>
      <c r="D17" s="20"/>
      <c r="E17" s="20"/>
      <c r="F17" s="20"/>
      <c r="G17" s="22"/>
    </row>
    <row r="18" spans="1:7" ht="49.5" customHeight="1" x14ac:dyDescent="0.3">
      <c r="A18" s="18" t="s">
        <v>9</v>
      </c>
      <c r="B18" s="18"/>
      <c r="C18" s="15">
        <f>[1]BTEX!$F$87</f>
        <v>24.42</v>
      </c>
    </row>
    <row r="19" spans="1:7" x14ac:dyDescent="0.3">
      <c r="B19" s="3"/>
    </row>
    <row r="20" spans="1:7" x14ac:dyDescent="0.3">
      <c r="B20" s="3"/>
    </row>
  </sheetData>
  <mergeCells count="13">
    <mergeCell ref="A18:B18"/>
    <mergeCell ref="F16:F17"/>
    <mergeCell ref="G16:G17"/>
    <mergeCell ref="A1:B6"/>
    <mergeCell ref="C1:G6"/>
    <mergeCell ref="A7:G9"/>
    <mergeCell ref="A11:B11"/>
    <mergeCell ref="C11:G11"/>
    <mergeCell ref="A16:A17"/>
    <mergeCell ref="B16:B17"/>
    <mergeCell ref="C16:C17"/>
    <mergeCell ref="D16:D17"/>
    <mergeCell ref="E16:E17"/>
  </mergeCells>
  <printOptions horizontalCentered="1"/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2024-BTEX</vt:lpstr>
      <vt:lpstr>'2024-BTEX'!Zone_d_impression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Aymeric</dc:creator>
  <cp:lastModifiedBy>Victoria Vienot Cartier</cp:lastModifiedBy>
  <cp:lastPrinted>2024-04-22T12:46:21Z</cp:lastPrinted>
  <dcterms:created xsi:type="dcterms:W3CDTF">2018-07-26T12:57:01Z</dcterms:created>
  <dcterms:modified xsi:type="dcterms:W3CDTF">2024-04-22T12:50:01Z</dcterms:modified>
</cp:coreProperties>
</file>