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0.150\commun\7_MESURAGE\7.2-Mesures_Non_Automatiques_QA_et_QAI\7.2.1_Planning_prelevements_resultats_analyses\7.2.1.1_2018\6-DIFFUSION DES DONNEES\"/>
    </mc:Choice>
  </mc:AlternateContent>
  <bookViews>
    <workbookView xWindow="0" yWindow="0" windowWidth="18720" windowHeight="10785"/>
  </bookViews>
  <sheets>
    <sheet name="2018-HAP"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6" i="2" l="1"/>
  <c r="M75" i="2"/>
  <c r="M74" i="2"/>
  <c r="M29" i="2"/>
  <c r="M28" i="2"/>
  <c r="M27" i="2"/>
  <c r="M26" i="2"/>
  <c r="M25" i="2"/>
  <c r="M24" i="2"/>
  <c r="M23" i="2"/>
  <c r="M22" i="2"/>
  <c r="M21" i="2"/>
  <c r="M20" i="2"/>
  <c r="M19" i="2"/>
  <c r="M18" i="2"/>
  <c r="M17" i="2"/>
  <c r="M15" i="2"/>
  <c r="M14" i="2"/>
  <c r="M13" i="2"/>
</calcChain>
</file>

<file path=xl/sharedStrings.xml><?xml version="1.0" encoding="utf-8"?>
<sst xmlns="http://schemas.openxmlformats.org/spreadsheetml/2006/main" count="34" uniqueCount="20">
  <si>
    <t>La diffusion de ces données est libre, toute utilisation partielle ou totale doit faire référence à Atmo Bourgogne-Franche-Comté et au titre du document. Le document ne sera pas rediffusé en cas de modification. Les concentrations sont données en microgrammes par mètre cube. La limite de quantification est de 0,02 ng/m3.</t>
  </si>
  <si>
    <t>Date de prélèvement</t>
  </si>
  <si>
    <t>Station Nancray (25)</t>
  </si>
  <si>
    <t>Début</t>
  </si>
  <si>
    <t>Fin</t>
  </si>
  <si>
    <t>B(a)A</t>
  </si>
  <si>
    <t>B(a)P</t>
  </si>
  <si>
    <t>B(b)F</t>
  </si>
  <si>
    <t>B(e)P</t>
  </si>
  <si>
    <t>B(g,h,i)P</t>
  </si>
  <si>
    <t>B(j)F</t>
  </si>
  <si>
    <t>B(k)F</t>
  </si>
  <si>
    <t>Chrysene</t>
  </si>
  <si>
    <t>DB(ah)A</t>
  </si>
  <si>
    <t>IP</t>
  </si>
  <si>
    <t>Somme des 7 HAP</t>
  </si>
  <si>
    <t>Moyenne indicative 12 derniers mois</t>
  </si>
  <si>
    <t>Station Prévoyance (25)</t>
  </si>
  <si>
    <t>HAP 2018 - Concentrations en Composés Aromatiques Polycycliques</t>
  </si>
  <si>
    <t>18/12/2017 au 13/12/2018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</si>
</sst>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b/>
      <sz val="24"/>
      <color theme="1"/>
      <name val="Calibri"/>
      <family val="2"/>
      <scheme val="minor"/>
    </font>
    <font>
      <b/>
      <sz val="36"/>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auto="1"/>
      </right>
      <top/>
      <bottom style="medium">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6" fillId="0" borderId="0" applyNumberFormat="0" applyFill="0" applyBorder="0" applyAlignment="0" applyProtection="0"/>
    <xf numFmtId="0" fontId="7" fillId="0" borderId="21" applyNumberFormat="0" applyFill="0" applyAlignment="0" applyProtection="0"/>
    <xf numFmtId="0" fontId="8" fillId="0" borderId="22" applyNumberFormat="0" applyFill="0" applyAlignment="0" applyProtection="0"/>
    <xf numFmtId="0" fontId="9" fillId="0" borderId="2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24" applyNumberFormat="0" applyAlignment="0" applyProtection="0"/>
    <xf numFmtId="0" fontId="14" fillId="7" borderId="25" applyNumberFormat="0" applyAlignment="0" applyProtection="0"/>
    <xf numFmtId="0" fontId="15" fillId="7" borderId="24" applyNumberFormat="0" applyAlignment="0" applyProtection="0"/>
    <xf numFmtId="0" fontId="16" fillId="0" borderId="26" applyNumberFormat="0" applyFill="0" applyAlignment="0" applyProtection="0"/>
    <xf numFmtId="0" fontId="17" fillId="8" borderId="27" applyNumberFormat="0" applyAlignment="0" applyProtection="0"/>
    <xf numFmtId="0" fontId="18" fillId="0" borderId="0" applyNumberFormat="0" applyFill="0" applyBorder="0" applyAlignment="0" applyProtection="0"/>
    <xf numFmtId="0" fontId="5" fillId="9" borderId="28" applyNumberFormat="0" applyFont="0" applyAlignment="0" applyProtection="0"/>
    <xf numFmtId="0" fontId="19" fillId="0" borderId="0" applyNumberFormat="0" applyFill="0" applyBorder="0" applyAlignment="0" applyProtection="0"/>
    <xf numFmtId="0" fontId="1" fillId="0" borderId="29" applyNumberFormat="0" applyFill="0" applyAlignment="0" applyProtection="0"/>
    <xf numFmtId="0" fontId="20"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0" fillId="33" borderId="0" applyNumberFormat="0" applyBorder="0" applyAlignment="0" applyProtection="0"/>
    <xf numFmtId="0" fontId="5" fillId="0" borderId="0"/>
    <xf numFmtId="0" fontId="21" fillId="0" borderId="0"/>
  </cellStyleXfs>
  <cellXfs count="60">
    <xf numFmtId="0" fontId="0" fillId="0" borderId="0" xfId="0"/>
    <xf numFmtId="0" fontId="3"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5"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horizontal="center"/>
    </xf>
    <xf numFmtId="14" fontId="0" fillId="0" borderId="4" xfId="0" applyNumberFormat="1" applyBorder="1" applyAlignment="1">
      <alignment horizontal="center"/>
    </xf>
    <xf numFmtId="14" fontId="0" fillId="0" borderId="5" xfId="0" applyNumberFormat="1" applyBorder="1" applyAlignment="1">
      <alignment horizontal="center"/>
    </xf>
    <xf numFmtId="14" fontId="0" fillId="0" borderId="7" xfId="0" applyNumberFormat="1" applyBorder="1" applyAlignment="1">
      <alignment horizontal="center"/>
    </xf>
    <xf numFmtId="14" fontId="0" fillId="0" borderId="8" xfId="0" applyNumberFormat="1"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14" fontId="0" fillId="0" borderId="4" xfId="0" applyNumberFormat="1" applyBorder="1" applyAlignment="1">
      <alignment horizontal="center"/>
    </xf>
    <xf numFmtId="0" fontId="0" fillId="0" borderId="5" xfId="0" applyBorder="1" applyAlignment="1">
      <alignment horizontal="center" vertical="center"/>
    </xf>
    <xf numFmtId="0" fontId="0" fillId="0" borderId="0" xfId="0" applyAlignment="1">
      <alignment horizontal="center"/>
    </xf>
    <xf numFmtId="0" fontId="0" fillId="0" borderId="4" xfId="0" applyBorder="1" applyAlignment="1">
      <alignment horizontal="center" vertical="center"/>
    </xf>
    <xf numFmtId="0" fontId="0" fillId="0" borderId="6" xfId="0" applyBorder="1" applyAlignment="1">
      <alignment horizontal="center" vertical="center"/>
    </xf>
    <xf numFmtId="14" fontId="0" fillId="0" borderId="4" xfId="0" applyNumberFormat="1" applyBorder="1" applyAlignment="1">
      <alignment horizontal="center"/>
    </xf>
    <xf numFmtId="2" fontId="0" fillId="2" borderId="16" xfId="0" applyNumberFormat="1" applyFill="1" applyBorder="1" applyAlignment="1">
      <alignment horizontal="center" vertical="center"/>
    </xf>
    <xf numFmtId="2" fontId="0" fillId="2" borderId="10" xfId="0" applyNumberForma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2" fontId="0" fillId="0" borderId="15" xfId="0" applyNumberFormat="1" applyBorder="1" applyAlignment="1">
      <alignment horizontal="center" wrapText="1"/>
    </xf>
    <xf numFmtId="2" fontId="0" fillId="0" borderId="18" xfId="0" applyNumberFormat="1" applyBorder="1" applyAlignment="1">
      <alignment horizontal="center" wrapText="1"/>
    </xf>
    <xf numFmtId="0" fontId="0" fillId="0" borderId="16"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16" xfId="0" applyNumberFormat="1" applyBorder="1" applyAlignment="1">
      <alignment horizontal="center" vertical="center"/>
    </xf>
    <xf numFmtId="164" fontId="0" fillId="2" borderId="16" xfId="0" applyNumberFormat="1" applyFill="1" applyBorder="1" applyAlignment="1">
      <alignment horizontal="center" vertical="center"/>
    </xf>
    <xf numFmtId="164" fontId="0" fillId="0" borderId="17" xfId="0" applyNumberFormat="1" applyBorder="1" applyAlignment="1">
      <alignment horizontal="center" vertical="center"/>
    </xf>
    <xf numFmtId="164" fontId="0" fillId="0" borderId="10" xfId="0" applyNumberFormat="1" applyBorder="1" applyAlignment="1">
      <alignment horizontal="center" vertical="center"/>
    </xf>
    <xf numFmtId="164" fontId="0" fillId="2" borderId="10" xfId="0" applyNumberFormat="1" applyFill="1" applyBorder="1" applyAlignment="1">
      <alignment horizontal="center" vertical="center"/>
    </xf>
    <xf numFmtId="164" fontId="0" fillId="0" borderId="11" xfId="0" applyNumberFormat="1" applyBorder="1" applyAlignment="1">
      <alignment horizontal="center" vertical="center"/>
    </xf>
    <xf numFmtId="164" fontId="0" fillId="0" borderId="8" xfId="0" applyNumberFormat="1" applyBorder="1" applyAlignment="1">
      <alignment horizontal="center"/>
    </xf>
    <xf numFmtId="164" fontId="0" fillId="0" borderId="9" xfId="0" applyNumberFormat="1" applyBorder="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2"/>
    <cellStyle name="Normal 2 2" xfId="43"/>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0</xdr:row>
      <xdr:rowOff>66675</xdr:rowOff>
    </xdr:from>
    <xdr:to>
      <xdr:col>1</xdr:col>
      <xdr:colOff>904339</xdr:colOff>
      <xdr:row>5</xdr:row>
      <xdr:rowOff>180975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66675"/>
          <a:ext cx="1809214" cy="10668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Y84"/>
  <sheetViews>
    <sheetView tabSelected="1" workbookViewId="0">
      <pane ySplit="12" topLeftCell="A13" activePane="bottomLeft" state="frozen"/>
      <selection pane="bottomLeft" activeCell="P15" sqref="P15"/>
    </sheetView>
  </sheetViews>
  <sheetFormatPr baseColWidth="10" defaultRowHeight="15" x14ac:dyDescent="0.25"/>
  <cols>
    <col min="1" max="2" width="17.7109375" style="6" customWidth="1"/>
    <col min="3" max="12" width="11.7109375" style="6" customWidth="1"/>
    <col min="13" max="13" width="27.7109375" style="6" customWidth="1"/>
    <col min="14" max="24" width="11.42578125" style="6"/>
    <col min="25" max="25" width="20.140625" style="6" customWidth="1"/>
    <col min="26" max="37" width="11.42578125" style="6"/>
    <col min="38" max="38" width="17.5703125" style="6" customWidth="1"/>
    <col min="39" max="16384" width="11.42578125" style="6"/>
  </cols>
  <sheetData>
    <row r="1" spans="1:25" s="2" customFormat="1" ht="15" customHeight="1" x14ac:dyDescent="0.25">
      <c r="A1" s="30"/>
      <c r="B1" s="31"/>
      <c r="C1" s="34" t="s">
        <v>18</v>
      </c>
      <c r="D1" s="34"/>
      <c r="E1" s="34"/>
      <c r="F1" s="34"/>
      <c r="G1" s="34"/>
      <c r="H1" s="34"/>
      <c r="I1" s="34"/>
      <c r="J1" s="34"/>
      <c r="K1" s="34"/>
      <c r="L1" s="34"/>
      <c r="M1" s="35"/>
      <c r="N1" s="1"/>
      <c r="O1" s="1"/>
      <c r="P1" s="1"/>
      <c r="Q1" s="1"/>
      <c r="R1" s="1"/>
      <c r="S1" s="1"/>
      <c r="T1" s="1"/>
      <c r="U1" s="1"/>
      <c r="V1" s="1"/>
      <c r="W1" s="1"/>
      <c r="X1" s="1"/>
      <c r="Y1" s="1"/>
    </row>
    <row r="2" spans="1:25" s="2" customFormat="1" ht="15" customHeight="1" x14ac:dyDescent="0.25">
      <c r="A2" s="32"/>
      <c r="B2" s="33"/>
      <c r="C2" s="36"/>
      <c r="D2" s="36"/>
      <c r="E2" s="36"/>
      <c r="F2" s="36"/>
      <c r="G2" s="36"/>
      <c r="H2" s="36"/>
      <c r="I2" s="36"/>
      <c r="J2" s="36"/>
      <c r="K2" s="36"/>
      <c r="L2" s="36"/>
      <c r="M2" s="37"/>
      <c r="N2" s="1"/>
      <c r="O2" s="1"/>
      <c r="P2" s="1"/>
      <c r="Q2" s="1"/>
      <c r="R2" s="1"/>
      <c r="S2" s="1"/>
      <c r="T2" s="1"/>
      <c r="U2" s="1"/>
      <c r="V2" s="1"/>
      <c r="W2" s="1"/>
      <c r="X2" s="1"/>
      <c r="Y2" s="1"/>
    </row>
    <row r="3" spans="1:25" s="2" customFormat="1" ht="15" customHeight="1" x14ac:dyDescent="0.25">
      <c r="A3" s="32"/>
      <c r="B3" s="33"/>
      <c r="C3" s="36"/>
      <c r="D3" s="36"/>
      <c r="E3" s="36"/>
      <c r="F3" s="36"/>
      <c r="G3" s="36"/>
      <c r="H3" s="36"/>
      <c r="I3" s="36"/>
      <c r="J3" s="36"/>
      <c r="K3" s="36"/>
      <c r="L3" s="36"/>
      <c r="M3" s="37"/>
      <c r="N3" s="1"/>
      <c r="O3" s="1"/>
      <c r="P3" s="1"/>
      <c r="Q3" s="1"/>
      <c r="R3" s="1"/>
      <c r="S3" s="1"/>
      <c r="T3" s="1"/>
      <c r="U3" s="1"/>
      <c r="V3" s="1"/>
      <c r="W3" s="1"/>
      <c r="X3" s="1"/>
      <c r="Y3" s="1"/>
    </row>
    <row r="4" spans="1:25" s="2" customFormat="1" ht="15" customHeight="1" x14ac:dyDescent="0.25">
      <c r="A4" s="32"/>
      <c r="B4" s="33"/>
      <c r="C4" s="36"/>
      <c r="D4" s="36"/>
      <c r="E4" s="36"/>
      <c r="F4" s="36"/>
      <c r="G4" s="36"/>
      <c r="H4" s="36"/>
      <c r="I4" s="36"/>
      <c r="J4" s="36"/>
      <c r="K4" s="36"/>
      <c r="L4" s="36"/>
      <c r="M4" s="37"/>
      <c r="N4" s="1"/>
      <c r="O4" s="1"/>
      <c r="P4" s="1"/>
      <c r="Q4" s="1"/>
      <c r="R4" s="1"/>
      <c r="S4" s="1"/>
      <c r="T4" s="1"/>
      <c r="U4" s="1"/>
      <c r="V4" s="1"/>
      <c r="W4" s="1"/>
      <c r="X4" s="1"/>
      <c r="Y4" s="1"/>
    </row>
    <row r="5" spans="1:25" s="2" customFormat="1" ht="15" customHeight="1" x14ac:dyDescent="0.25">
      <c r="A5" s="32"/>
      <c r="B5" s="33"/>
      <c r="C5" s="36"/>
      <c r="D5" s="36"/>
      <c r="E5" s="36"/>
      <c r="F5" s="36"/>
      <c r="G5" s="36"/>
      <c r="H5" s="36"/>
      <c r="I5" s="36"/>
      <c r="J5" s="36"/>
      <c r="K5" s="36"/>
      <c r="L5" s="36"/>
      <c r="M5" s="37"/>
      <c r="N5" s="1"/>
      <c r="O5" s="1"/>
      <c r="P5" s="1"/>
      <c r="Q5" s="1"/>
      <c r="R5" s="1"/>
      <c r="S5" s="1"/>
      <c r="T5" s="1"/>
      <c r="U5" s="1"/>
      <c r="V5" s="1"/>
      <c r="W5" s="1"/>
      <c r="X5" s="1"/>
      <c r="Y5" s="1"/>
    </row>
    <row r="6" spans="1:25" s="2" customFormat="1" ht="15" customHeight="1" x14ac:dyDescent="0.25">
      <c r="A6" s="32"/>
      <c r="B6" s="33"/>
      <c r="C6" s="36"/>
      <c r="D6" s="36"/>
      <c r="E6" s="36"/>
      <c r="F6" s="36"/>
      <c r="G6" s="36"/>
      <c r="H6" s="36"/>
      <c r="I6" s="36"/>
      <c r="J6" s="36"/>
      <c r="K6" s="36"/>
      <c r="L6" s="36"/>
      <c r="M6" s="37"/>
      <c r="N6" s="1"/>
      <c r="O6" s="1"/>
      <c r="P6" s="1"/>
      <c r="Q6" s="1"/>
      <c r="R6" s="1"/>
      <c r="S6" s="1"/>
      <c r="T6" s="1"/>
      <c r="U6" s="1"/>
      <c r="V6" s="1"/>
      <c r="W6" s="1"/>
      <c r="X6" s="1"/>
      <c r="Y6" s="1"/>
    </row>
    <row r="7" spans="1:25" s="2" customFormat="1" ht="15" customHeight="1" x14ac:dyDescent="0.25">
      <c r="A7" s="38" t="s">
        <v>0</v>
      </c>
      <c r="B7" s="39"/>
      <c r="C7" s="39"/>
      <c r="D7" s="39"/>
      <c r="E7" s="39"/>
      <c r="F7" s="39"/>
      <c r="G7" s="39"/>
      <c r="H7" s="39"/>
      <c r="I7" s="39"/>
      <c r="J7" s="39"/>
      <c r="K7" s="39"/>
      <c r="L7" s="39"/>
      <c r="M7" s="40"/>
      <c r="N7" s="3"/>
      <c r="O7" s="3"/>
      <c r="P7" s="3"/>
      <c r="Q7" s="3"/>
      <c r="R7" s="3"/>
      <c r="S7" s="3"/>
      <c r="T7" s="3"/>
      <c r="U7" s="3"/>
      <c r="V7" s="3"/>
      <c r="W7" s="3"/>
      <c r="X7" s="3"/>
      <c r="Y7" s="3"/>
    </row>
    <row r="8" spans="1:25" s="2" customFormat="1" x14ac:dyDescent="0.25">
      <c r="A8" s="38"/>
      <c r="B8" s="39"/>
      <c r="C8" s="39"/>
      <c r="D8" s="39"/>
      <c r="E8" s="39"/>
      <c r="F8" s="39"/>
      <c r="G8" s="39"/>
      <c r="H8" s="39"/>
      <c r="I8" s="39"/>
      <c r="J8" s="39"/>
      <c r="K8" s="39"/>
      <c r="L8" s="39"/>
      <c r="M8" s="40"/>
      <c r="N8" s="3"/>
      <c r="O8" s="3"/>
      <c r="P8" s="3"/>
      <c r="Q8" s="3"/>
      <c r="R8" s="3"/>
      <c r="S8" s="3"/>
      <c r="T8" s="3"/>
      <c r="U8" s="3"/>
      <c r="V8" s="3"/>
      <c r="W8" s="3"/>
      <c r="X8" s="3"/>
      <c r="Y8" s="3"/>
    </row>
    <row r="9" spans="1:25" s="2" customFormat="1" ht="15.75" thickBot="1" x14ac:dyDescent="0.3">
      <c r="A9" s="41"/>
      <c r="B9" s="42"/>
      <c r="C9" s="42"/>
      <c r="D9" s="42"/>
      <c r="E9" s="42"/>
      <c r="F9" s="42"/>
      <c r="G9" s="42"/>
      <c r="H9" s="42"/>
      <c r="I9" s="42"/>
      <c r="J9" s="42"/>
      <c r="K9" s="42"/>
      <c r="L9" s="42"/>
      <c r="M9" s="43"/>
      <c r="N9" s="3"/>
      <c r="O9" s="3"/>
      <c r="P9" s="3"/>
      <c r="Q9" s="3"/>
      <c r="R9" s="3"/>
      <c r="S9" s="3"/>
      <c r="T9" s="3"/>
      <c r="U9" s="3"/>
      <c r="V9" s="3"/>
      <c r="W9" s="3"/>
      <c r="X9" s="3"/>
      <c r="Y9" s="3"/>
    </row>
    <row r="10" spans="1:25" s="2" customFormat="1" ht="15.75" thickBot="1" x14ac:dyDescent="0.3"/>
    <row r="11" spans="1:25" s="2" customFormat="1" x14ac:dyDescent="0.25">
      <c r="A11" s="44" t="s">
        <v>1</v>
      </c>
      <c r="B11" s="45"/>
      <c r="C11" s="46" t="s">
        <v>2</v>
      </c>
      <c r="D11" s="46"/>
      <c r="E11" s="46"/>
      <c r="F11" s="46"/>
      <c r="G11" s="46"/>
      <c r="H11" s="46"/>
      <c r="I11" s="46"/>
      <c r="J11" s="46"/>
      <c r="K11" s="46"/>
      <c r="L11" s="46"/>
      <c r="M11" s="47"/>
    </row>
    <row r="12" spans="1:25" x14ac:dyDescent="0.25">
      <c r="A12" s="11" t="s">
        <v>3</v>
      </c>
      <c r="B12" s="12" t="s">
        <v>4</v>
      </c>
      <c r="C12" s="4" t="s">
        <v>5</v>
      </c>
      <c r="D12" s="4" t="s">
        <v>6</v>
      </c>
      <c r="E12" s="4" t="s">
        <v>7</v>
      </c>
      <c r="F12" s="4" t="s">
        <v>8</v>
      </c>
      <c r="G12" s="4" t="s">
        <v>9</v>
      </c>
      <c r="H12" s="4" t="s">
        <v>10</v>
      </c>
      <c r="I12" s="4" t="s">
        <v>11</v>
      </c>
      <c r="J12" s="4" t="s">
        <v>12</v>
      </c>
      <c r="K12" s="4" t="s">
        <v>13</v>
      </c>
      <c r="L12" s="4" t="s">
        <v>14</v>
      </c>
      <c r="M12" s="5" t="s">
        <v>15</v>
      </c>
    </row>
    <row r="13" spans="1:25" x14ac:dyDescent="0.25">
      <c r="A13" s="7">
        <v>43105.000694444447</v>
      </c>
      <c r="B13" s="8">
        <v>43106</v>
      </c>
      <c r="C13" s="48">
        <v>7.3479384950333376E-2</v>
      </c>
      <c r="D13" s="48">
        <v>0.13063001768948157</v>
      </c>
      <c r="E13" s="48">
        <v>0.17961627432303715</v>
      </c>
      <c r="F13" s="48">
        <v>0.12790855898761735</v>
      </c>
      <c r="G13" s="48">
        <v>0.13607293509320997</v>
      </c>
      <c r="H13" s="48">
        <v>9.5251054565246976E-2</v>
      </c>
      <c r="I13" s="48">
        <v>8.4365219757790183E-2</v>
      </c>
      <c r="J13" s="48">
        <v>9.2529595863382774E-2</v>
      </c>
      <c r="K13" s="48">
        <v>1.6328752211185196E-2</v>
      </c>
      <c r="L13" s="48">
        <v>0.15512314600625937</v>
      </c>
      <c r="M13" s="49">
        <f t="shared" ref="M13:M21" si="0">SUM(C13,D13,E13,H13,I13,K13,L13)</f>
        <v>0.73479384950333393</v>
      </c>
      <c r="O13" s="58"/>
    </row>
    <row r="14" spans="1:25" x14ac:dyDescent="0.25">
      <c r="A14" s="7">
        <v>43111.000694444447</v>
      </c>
      <c r="B14" s="8">
        <v>43112</v>
      </c>
      <c r="C14" s="48">
        <v>1.0683229813664596</v>
      </c>
      <c r="D14" s="48">
        <v>1.6783988957902001</v>
      </c>
      <c r="E14" s="48">
        <v>1.639751552795031</v>
      </c>
      <c r="F14" s="48">
        <v>1.0545203588681848</v>
      </c>
      <c r="G14" s="48">
        <v>1.4023464458247068</v>
      </c>
      <c r="H14" s="48">
        <v>0.94133885438233267</v>
      </c>
      <c r="I14" s="48">
        <v>0.78674948240165632</v>
      </c>
      <c r="J14" s="48">
        <v>1.2974465148378191</v>
      </c>
      <c r="K14" s="48">
        <v>4.9689440993788817E-2</v>
      </c>
      <c r="L14" s="48">
        <v>1.435472739820566</v>
      </c>
      <c r="M14" s="49">
        <f t="shared" si="0"/>
        <v>7.599723947550034</v>
      </c>
      <c r="O14" s="58"/>
    </row>
    <row r="15" spans="1:25" x14ac:dyDescent="0.25">
      <c r="A15" s="7">
        <v>43117.000694444447</v>
      </c>
      <c r="B15" s="8">
        <v>43118</v>
      </c>
      <c r="C15" s="48">
        <v>6.6243444659122269E-2</v>
      </c>
      <c r="D15" s="48">
        <v>9.384487993375655E-2</v>
      </c>
      <c r="E15" s="48">
        <v>0.15456803753795198</v>
      </c>
      <c r="F15" s="48">
        <v>0.10488545404361027</v>
      </c>
      <c r="G15" s="48">
        <v>9.384487993375655E-2</v>
      </c>
      <c r="H15" s="48">
        <v>8.556444935136627E-2</v>
      </c>
      <c r="I15" s="48">
        <v>7.1763731714049123E-2</v>
      </c>
      <c r="J15" s="48">
        <v>9.6605023461219977E-2</v>
      </c>
      <c r="K15" s="48">
        <v>6.9003588186585703E-3</v>
      </c>
      <c r="L15" s="48">
        <v>0.17664918575765939</v>
      </c>
      <c r="M15" s="49">
        <f t="shared" si="0"/>
        <v>0.65553408777256417</v>
      </c>
      <c r="O15" s="59"/>
    </row>
    <row r="16" spans="1:25" x14ac:dyDescent="0.25">
      <c r="A16" s="7">
        <v>43123.000694444447</v>
      </c>
      <c r="B16" s="8">
        <v>43124</v>
      </c>
      <c r="C16" s="48">
        <v>0.47566371681415925</v>
      </c>
      <c r="D16" s="48">
        <v>0.62776548672566368</v>
      </c>
      <c r="E16" s="48">
        <v>0.71073008849557517</v>
      </c>
      <c r="F16" s="48">
        <v>0.49225663716814155</v>
      </c>
      <c r="G16" s="48">
        <v>0.58628318584070793</v>
      </c>
      <c r="H16" s="48">
        <v>0.43971238938053092</v>
      </c>
      <c r="I16" s="48">
        <v>0.35951327433628316</v>
      </c>
      <c r="J16" s="48">
        <v>0.56139380530973448</v>
      </c>
      <c r="K16" s="48">
        <v>5.8075221238938046E-2</v>
      </c>
      <c r="L16" s="48">
        <v>0.5918141592920354</v>
      </c>
      <c r="M16" s="49">
        <v>2.8</v>
      </c>
      <c r="O16" s="59"/>
    </row>
    <row r="17" spans="1:15" x14ac:dyDescent="0.25">
      <c r="A17" s="7">
        <v>43129.000694444447</v>
      </c>
      <c r="B17" s="8">
        <v>43130</v>
      </c>
      <c r="C17" s="48">
        <v>0.39188438021122846</v>
      </c>
      <c r="D17" s="48">
        <v>0.73652028904947187</v>
      </c>
      <c r="E17" s="48">
        <v>0.76431350750416893</v>
      </c>
      <c r="F17" s="48">
        <v>0.68371317398554754</v>
      </c>
      <c r="G17" s="48">
        <v>0.76153418565869924</v>
      </c>
      <c r="H17" s="48">
        <v>0.48638132295719844</v>
      </c>
      <c r="I17" s="48">
        <v>0.41133963312951638</v>
      </c>
      <c r="J17" s="48">
        <v>0.50583657587548636</v>
      </c>
      <c r="K17" s="48">
        <v>2.5013896609227346E-2</v>
      </c>
      <c r="L17" s="48">
        <v>0.75041689827682045</v>
      </c>
      <c r="M17" s="49">
        <f t="shared" si="0"/>
        <v>3.5658699277376318</v>
      </c>
      <c r="O17" s="59"/>
    </row>
    <row r="18" spans="1:15" x14ac:dyDescent="0.25">
      <c r="A18" s="7">
        <v>43135.000694444447</v>
      </c>
      <c r="B18" s="8">
        <v>43136</v>
      </c>
      <c r="C18" s="48">
        <v>0.61885489920088632</v>
      </c>
      <c r="D18" s="48">
        <v>0.7964634801374636</v>
      </c>
      <c r="E18" s="48">
        <v>0.9518709884569686</v>
      </c>
      <c r="F18" s="48">
        <v>0.51339980426979359</v>
      </c>
      <c r="G18" s="48">
        <v>0.89914344099142229</v>
      </c>
      <c r="H18" s="48">
        <v>0.43014578195577302</v>
      </c>
      <c r="I18" s="48">
        <v>0.45512198864997916</v>
      </c>
      <c r="J18" s="48">
        <v>0.72708512820911309</v>
      </c>
      <c r="K18" s="48">
        <v>0.10545509493109273</v>
      </c>
      <c r="L18" s="48">
        <v>0.70765918966917496</v>
      </c>
      <c r="M18" s="49">
        <f t="shared" si="0"/>
        <v>4.0655714230013382</v>
      </c>
      <c r="O18" s="58"/>
    </row>
    <row r="19" spans="1:15" x14ac:dyDescent="0.25">
      <c r="A19" s="7">
        <v>43141.000694444447</v>
      </c>
      <c r="B19" s="8">
        <v>43142</v>
      </c>
      <c r="C19" s="48">
        <v>0.45779325055382253</v>
      </c>
      <c r="D19" s="48">
        <v>0.51787861468901175</v>
      </c>
      <c r="E19" s="48">
        <v>0.70099591491054081</v>
      </c>
      <c r="F19" s="48">
        <v>0.33476131446748275</v>
      </c>
      <c r="G19" s="48">
        <v>0.5607967319284326</v>
      </c>
      <c r="H19" s="48">
        <v>0.30901044412383022</v>
      </c>
      <c r="I19" s="48">
        <v>0.32045527538767576</v>
      </c>
      <c r="J19" s="48">
        <v>0.51501740687305042</v>
      </c>
      <c r="K19" s="48">
        <v>9.1558650110764514E-2</v>
      </c>
      <c r="L19" s="48">
        <v>0.49212774434535922</v>
      </c>
      <c r="M19" s="49">
        <f t="shared" si="0"/>
        <v>2.8898198941210045</v>
      </c>
      <c r="O19" s="58"/>
    </row>
    <row r="20" spans="1:15" x14ac:dyDescent="0.25">
      <c r="A20" s="7">
        <v>43147.000694444447</v>
      </c>
      <c r="B20" s="8">
        <v>43148</v>
      </c>
      <c r="C20" s="48">
        <v>0.22701675298505747</v>
      </c>
      <c r="D20" s="48">
        <v>0.40863015537310343</v>
      </c>
      <c r="E20" s="48">
        <v>0.63564690835816084</v>
      </c>
      <c r="F20" s="48">
        <v>0.37741535183765801</v>
      </c>
      <c r="G20" s="48">
        <v>0.51078769421637926</v>
      </c>
      <c r="H20" s="48">
        <v>0.28093323181900859</v>
      </c>
      <c r="I20" s="48">
        <v>0.28944636005594826</v>
      </c>
      <c r="J20" s="48">
        <v>0.2639069753451293</v>
      </c>
      <c r="K20" s="48">
        <v>0.11350837649252873</v>
      </c>
      <c r="L20" s="48">
        <v>0.46822205303168102</v>
      </c>
      <c r="M20" s="49">
        <f t="shared" si="0"/>
        <v>2.4234038381154881</v>
      </c>
      <c r="O20" s="58"/>
    </row>
    <row r="21" spans="1:15" x14ac:dyDescent="0.25">
      <c r="A21" s="7">
        <v>43153.000694444447</v>
      </c>
      <c r="B21" s="8">
        <v>43154</v>
      </c>
      <c r="C21" s="48">
        <v>0.70747040249075233</v>
      </c>
      <c r="D21" s="48">
        <v>0.74740824779264958</v>
      </c>
      <c r="E21" s="48">
        <v>1.2380732043588165</v>
      </c>
      <c r="F21" s="48">
        <v>0.59050956982091019</v>
      </c>
      <c r="G21" s="48">
        <v>0.86722178369834158</v>
      </c>
      <c r="H21" s="48">
        <v>0.45357981450011942</v>
      </c>
      <c r="I21" s="48">
        <v>0.56768794393411171</v>
      </c>
      <c r="J21" s="48">
        <v>1.0897326360946265</v>
      </c>
      <c r="K21" s="48">
        <v>0.13978245855664057</v>
      </c>
      <c r="L21" s="48">
        <v>0.8329893448681438</v>
      </c>
      <c r="M21" s="49">
        <f t="shared" si="0"/>
        <v>4.6869914165012334</v>
      </c>
      <c r="O21" s="58"/>
    </row>
    <row r="22" spans="1:15" x14ac:dyDescent="0.25">
      <c r="A22" s="7">
        <v>43165.000694444447</v>
      </c>
      <c r="B22" s="8">
        <v>43166</v>
      </c>
      <c r="C22" s="48">
        <v>2.5716246653374788</v>
      </c>
      <c r="D22" s="48">
        <v>2.9594762542080493</v>
      </c>
      <c r="E22" s="48">
        <v>3.1702651612029245</v>
      </c>
      <c r="F22" s="48">
        <v>2.0657312885497778</v>
      </c>
      <c r="G22" s="48">
        <v>2.3186779769436283</v>
      </c>
      <c r="H22" s="48">
        <v>1.7621952624771575</v>
      </c>
      <c r="I22" s="48">
        <v>1.5345432429226922</v>
      </c>
      <c r="J22" s="48">
        <v>2.765550459772764</v>
      </c>
      <c r="K22" s="48">
        <v>0.3766095138308439</v>
      </c>
      <c r="L22" s="48">
        <v>2.6306455592960436</v>
      </c>
      <c r="M22" s="49">
        <f t="shared" ref="M22:M28" si="1">SUM(C22,D22,E22,H22,I22,K22,L22)</f>
        <v>15.005359659275191</v>
      </c>
      <c r="O22" s="58"/>
    </row>
    <row r="23" spans="1:15" x14ac:dyDescent="0.25">
      <c r="A23" s="7">
        <v>43171.000694444447</v>
      </c>
      <c r="B23" s="8">
        <v>43172</v>
      </c>
      <c r="C23" s="48">
        <v>0.12831241283124128</v>
      </c>
      <c r="D23" s="48">
        <v>0.19246861924686193</v>
      </c>
      <c r="E23" s="48">
        <v>0.36541143654114366</v>
      </c>
      <c r="F23" s="48">
        <v>0.2594142259414226</v>
      </c>
      <c r="G23" s="48">
        <v>0.29846582984658299</v>
      </c>
      <c r="H23" s="48">
        <v>0.19804741980474197</v>
      </c>
      <c r="I23" s="48">
        <v>0.16178521617852162</v>
      </c>
      <c r="J23" s="48">
        <v>0.20083682008368201</v>
      </c>
      <c r="K23" s="48">
        <v>5.2998605299860529E-2</v>
      </c>
      <c r="L23" s="48">
        <v>0.30683403068340309</v>
      </c>
      <c r="M23" s="49">
        <f t="shared" si="1"/>
        <v>1.4058577405857742</v>
      </c>
      <c r="O23" s="58"/>
    </row>
    <row r="24" spans="1:15" x14ac:dyDescent="0.25">
      <c r="A24" s="7">
        <v>43177.000694444447</v>
      </c>
      <c r="B24" s="8">
        <v>43178</v>
      </c>
      <c r="C24" s="48">
        <v>0.47612023226165184</v>
      </c>
      <c r="D24" s="48">
        <v>0.49595857527255399</v>
      </c>
      <c r="E24" s="48">
        <v>0.8190401614501035</v>
      </c>
      <c r="F24" s="48">
        <v>0.47895428126320932</v>
      </c>
      <c r="G24" s="48">
        <v>0.61498863333796694</v>
      </c>
      <c r="H24" s="48">
        <v>0.43644354623984755</v>
      </c>
      <c r="I24" s="48">
        <v>0.37126041920402614</v>
      </c>
      <c r="J24" s="48">
        <v>0.66600151536600105</v>
      </c>
      <c r="K24" s="48">
        <v>0.10202576405606825</v>
      </c>
      <c r="L24" s="48">
        <v>0.67733771137223087</v>
      </c>
      <c r="M24" s="49">
        <f t="shared" si="1"/>
        <v>3.3781864098564824</v>
      </c>
      <c r="O24" s="58"/>
    </row>
    <row r="25" spans="1:15" x14ac:dyDescent="0.25">
      <c r="A25" s="7">
        <v>43183.000694444447</v>
      </c>
      <c r="B25" s="8">
        <v>43184</v>
      </c>
      <c r="C25" s="48">
        <v>0.42612720457750325</v>
      </c>
      <c r="D25" s="48">
        <v>0.59713878009873811</v>
      </c>
      <c r="E25" s="48">
        <v>0.64760121221975819</v>
      </c>
      <c r="F25" s="48">
        <v>0.42612720457750325</v>
      </c>
      <c r="G25" s="48">
        <v>0.59433531164757036</v>
      </c>
      <c r="H25" s="48">
        <v>0.38407517780998651</v>
      </c>
      <c r="I25" s="48">
        <v>0.30557806117728853</v>
      </c>
      <c r="J25" s="48">
        <v>0.50182085275903343</v>
      </c>
      <c r="K25" s="48">
        <v>0.11213873804671139</v>
      </c>
      <c r="L25" s="48">
        <v>0.54667634797771802</v>
      </c>
      <c r="M25" s="49">
        <f t="shared" si="1"/>
        <v>3.019335521907704</v>
      </c>
      <c r="O25" s="58"/>
    </row>
    <row r="26" spans="1:15" x14ac:dyDescent="0.25">
      <c r="A26" s="7">
        <v>43189.000694444447</v>
      </c>
      <c r="B26" s="8">
        <v>43190</v>
      </c>
      <c r="C26" s="48">
        <v>0.37757114680191606</v>
      </c>
      <c r="D26" s="48">
        <v>0.4480135249366019</v>
      </c>
      <c r="E26" s="48">
        <v>0.72414764722457037</v>
      </c>
      <c r="F26" s="48">
        <v>0.43110735418427731</v>
      </c>
      <c r="G26" s="48">
        <v>0.60016906170752327</v>
      </c>
      <c r="H26" s="48">
        <v>0.42265426880811496</v>
      </c>
      <c r="I26" s="48">
        <v>0.34375880529726688</v>
      </c>
      <c r="J26" s="48">
        <v>0.50154973231896316</v>
      </c>
      <c r="K26" s="48">
        <v>0.10425471963933503</v>
      </c>
      <c r="L26" s="48">
        <v>0.58044519582981124</v>
      </c>
      <c r="M26" s="49">
        <f t="shared" si="1"/>
        <v>3.0008453085376163</v>
      </c>
      <c r="O26" s="58"/>
    </row>
    <row r="27" spans="1:15" x14ac:dyDescent="0.25">
      <c r="A27" s="7">
        <v>43195.000694444447</v>
      </c>
      <c r="B27" s="8">
        <v>43196</v>
      </c>
      <c r="C27" s="48">
        <v>0.25565388397246808</v>
      </c>
      <c r="D27" s="48">
        <v>0.35398230088495575</v>
      </c>
      <c r="E27" s="48">
        <v>0.35117291754459895</v>
      </c>
      <c r="F27" s="48">
        <v>0.2387975839303273</v>
      </c>
      <c r="G27" s="48">
        <v>0.37926675094816686</v>
      </c>
      <c r="H27" s="48">
        <v>0.20227560050568902</v>
      </c>
      <c r="I27" s="48">
        <v>0.17699115044247787</v>
      </c>
      <c r="J27" s="48">
        <v>0.30060401741817672</v>
      </c>
      <c r="K27" s="48">
        <v>8.7090883551060538E-2</v>
      </c>
      <c r="L27" s="48">
        <v>0.31746031746031744</v>
      </c>
      <c r="M27" s="49">
        <f t="shared" si="1"/>
        <v>1.7446270543615678</v>
      </c>
      <c r="O27" s="58"/>
    </row>
    <row r="28" spans="1:15" x14ac:dyDescent="0.25">
      <c r="A28" s="7">
        <v>43201.000694444447</v>
      </c>
      <c r="B28" s="8">
        <v>43202</v>
      </c>
      <c r="C28" s="48">
        <v>0.1479912009458034</v>
      </c>
      <c r="D28" s="48">
        <v>0.17312178223848698</v>
      </c>
      <c r="E28" s="48">
        <v>0.36858185895935941</v>
      </c>
      <c r="F28" s="48">
        <v>0.25130581292683596</v>
      </c>
      <c r="G28" s="48">
        <v>0.2931901150813086</v>
      </c>
      <c r="H28" s="48">
        <v>0.22896751844445054</v>
      </c>
      <c r="I28" s="48">
        <v>0.16195263499729429</v>
      </c>
      <c r="J28" s="48">
        <v>0.22059065801355601</v>
      </c>
      <c r="K28" s="48">
        <v>4.1884302154472662E-2</v>
      </c>
      <c r="L28" s="48">
        <v>0.30435926232250132</v>
      </c>
      <c r="M28" s="49">
        <f t="shared" si="1"/>
        <v>1.4268585600623684</v>
      </c>
      <c r="O28" s="58"/>
    </row>
    <row r="29" spans="1:15" x14ac:dyDescent="0.25">
      <c r="A29" s="7">
        <v>43213.000694444447</v>
      </c>
      <c r="B29" s="8">
        <v>43214</v>
      </c>
      <c r="C29" s="48">
        <v>5.572349999303456E-2</v>
      </c>
      <c r="D29" s="48">
        <v>0.10030229998746221</v>
      </c>
      <c r="E29" s="48">
        <v>0.13930874998258641</v>
      </c>
      <c r="F29" s="48">
        <v>9.4729949988158757E-2</v>
      </c>
      <c r="G29" s="48">
        <v>0.18110137497736231</v>
      </c>
      <c r="H29" s="48">
        <v>8.0799074989900105E-2</v>
      </c>
      <c r="I29" s="48">
        <v>6.1295849992338017E-2</v>
      </c>
      <c r="J29" s="48">
        <v>7.244054999094493E-2</v>
      </c>
      <c r="K29" s="48">
        <v>1.6717049997910367E-2</v>
      </c>
      <c r="L29" s="48">
        <v>0.13652257498293466</v>
      </c>
      <c r="M29" s="49">
        <f>SUM(C29,D29,E29,H29,I29,K29,L29)</f>
        <v>0.59066909992616634</v>
      </c>
      <c r="O29" s="58"/>
    </row>
    <row r="30" spans="1:15" x14ac:dyDescent="0.25">
      <c r="A30" s="7">
        <v>43219.000694444447</v>
      </c>
      <c r="B30" s="8">
        <v>43220</v>
      </c>
      <c r="C30" s="48">
        <v>6.8006855090993173E-3</v>
      </c>
      <c r="D30" s="48">
        <v>1.9041919425478088E-2</v>
      </c>
      <c r="E30" s="48">
        <v>6.2566306683713713E-2</v>
      </c>
      <c r="F30" s="48">
        <v>5.1685209869154806E-2</v>
      </c>
      <c r="G30" s="48">
        <v>5.9846032480073988E-2</v>
      </c>
      <c r="H30" s="48">
        <v>4.6244661461875357E-2</v>
      </c>
      <c r="I30" s="48">
        <v>2.4482467832757541E-2</v>
      </c>
      <c r="J30" s="48">
        <v>2.7202742036397269E-2</v>
      </c>
      <c r="K30" s="48">
        <v>0.01</v>
      </c>
      <c r="L30" s="48">
        <v>5.7125758276434263E-2</v>
      </c>
      <c r="M30" s="49">
        <v>0.22626179918935829</v>
      </c>
      <c r="O30" s="58"/>
    </row>
    <row r="31" spans="1:15" x14ac:dyDescent="0.25">
      <c r="A31" s="7">
        <v>43225.000694444447</v>
      </c>
      <c r="B31" s="8">
        <v>43226</v>
      </c>
      <c r="C31" s="48">
        <v>6.8105045221750031E-3</v>
      </c>
      <c r="D31" s="48">
        <v>1.6345210853220007E-2</v>
      </c>
      <c r="E31" s="48">
        <v>3.8138825324180017E-2</v>
      </c>
      <c r="F31" s="48">
        <v>2.7242018088700012E-2</v>
      </c>
      <c r="G31" s="48">
        <v>3.5414623515310016E-2</v>
      </c>
      <c r="H31" s="48">
        <v>2.4517816279830011E-2</v>
      </c>
      <c r="I31" s="48">
        <v>1.6345210853220007E-2</v>
      </c>
      <c r="J31" s="48">
        <v>2.9966219897570014E-2</v>
      </c>
      <c r="K31" s="48">
        <v>0.01</v>
      </c>
      <c r="L31" s="48">
        <v>3.2690421706440015E-2</v>
      </c>
      <c r="M31" s="49">
        <v>0.14484798953906505</v>
      </c>
      <c r="O31" s="58"/>
    </row>
    <row r="32" spans="1:15" x14ac:dyDescent="0.25">
      <c r="A32" s="7">
        <v>43231.000694444447</v>
      </c>
      <c r="B32" s="8">
        <v>43232</v>
      </c>
      <c r="C32" s="48">
        <v>3.2784645857523394E-2</v>
      </c>
      <c r="D32" s="48">
        <v>7.9229560822348208E-2</v>
      </c>
      <c r="E32" s="48">
        <v>9.5621883751109901E-2</v>
      </c>
      <c r="F32" s="48">
        <v>7.1033399357967361E-2</v>
      </c>
      <c r="G32" s="48">
        <v>8.7425722286729055E-2</v>
      </c>
      <c r="H32" s="48">
        <v>5.4641076429205661E-2</v>
      </c>
      <c r="I32" s="48">
        <v>4.6444914964824807E-2</v>
      </c>
      <c r="J32" s="48">
        <v>4.3712861143364527E-2</v>
      </c>
      <c r="K32" s="48">
        <v>0.01</v>
      </c>
      <c r="L32" s="48">
        <v>8.7425722286729055E-2</v>
      </c>
      <c r="M32" s="49">
        <v>0.40614780411174112</v>
      </c>
      <c r="O32" s="58"/>
    </row>
    <row r="33" spans="1:15" x14ac:dyDescent="0.25">
      <c r="A33" s="7">
        <v>43237.000694444447</v>
      </c>
      <c r="B33" s="8">
        <v>43238</v>
      </c>
      <c r="C33" s="48">
        <v>2.4724935097045372E-2</v>
      </c>
      <c r="D33" s="48">
        <v>5.7691515226439199E-2</v>
      </c>
      <c r="E33" s="48">
        <v>0.14285518056070659</v>
      </c>
      <c r="F33" s="48">
        <v>0.12087746047444403</v>
      </c>
      <c r="G33" s="48">
        <v>0.14834961058227222</v>
      </c>
      <c r="H33" s="48">
        <v>9.6152525377398657E-2</v>
      </c>
      <c r="I33" s="48">
        <v>6.3185945248004832E-2</v>
      </c>
      <c r="J33" s="48">
        <v>3.8461010150959464E-2</v>
      </c>
      <c r="K33" s="48">
        <v>0.01</v>
      </c>
      <c r="L33" s="48">
        <v>0.15109682559305504</v>
      </c>
      <c r="M33" s="49">
        <v>0.54570692710264967</v>
      </c>
      <c r="O33" s="58"/>
    </row>
    <row r="34" spans="1:15" x14ac:dyDescent="0.25">
      <c r="A34" s="7">
        <v>43249.000694444447</v>
      </c>
      <c r="B34" s="8">
        <v>43250</v>
      </c>
      <c r="C34" s="48">
        <v>6.788866259334691E-3</v>
      </c>
      <c r="D34" s="48">
        <v>1.3577732518669382E-2</v>
      </c>
      <c r="E34" s="48">
        <v>4.0733197556008148E-2</v>
      </c>
      <c r="F34" s="48">
        <v>2.9871011541072641E-2</v>
      </c>
      <c r="G34" s="48">
        <v>3.8017651052274268E-2</v>
      </c>
      <c r="H34" s="48">
        <v>1.9008825526137134E-2</v>
      </c>
      <c r="I34" s="48">
        <v>1.6293279022403257E-2</v>
      </c>
      <c r="J34" s="48">
        <v>2.1724372029871011E-2</v>
      </c>
      <c r="K34" s="48">
        <v>6.788866259334691E-3</v>
      </c>
      <c r="L34" s="48">
        <v>3.8017651052274268E-2</v>
      </c>
      <c r="M34" s="49">
        <v>0.14120841819416158</v>
      </c>
      <c r="O34" s="58"/>
    </row>
    <row r="35" spans="1:15" x14ac:dyDescent="0.25">
      <c r="A35" s="7">
        <v>43255.000694444447</v>
      </c>
      <c r="B35" s="8">
        <v>43256</v>
      </c>
      <c r="C35" s="48">
        <v>6.7741498441945529E-3</v>
      </c>
      <c r="D35" s="48">
        <v>6.7741498441945529E-3</v>
      </c>
      <c r="E35" s="48">
        <v>6.7741498441945529E-3</v>
      </c>
      <c r="F35" s="48">
        <v>6.7741498441945529E-3</v>
      </c>
      <c r="G35" s="48">
        <v>6.7741498441945529E-3</v>
      </c>
      <c r="H35" s="48">
        <v>1.3548299688389106E-2</v>
      </c>
      <c r="I35" s="48">
        <v>6.7741498441945529E-3</v>
      </c>
      <c r="J35" s="48">
        <v>1.3548299688389106E-2</v>
      </c>
      <c r="K35" s="48">
        <v>6.7741498441945529E-3</v>
      </c>
      <c r="L35" s="48">
        <v>6.7741498441945529E-3</v>
      </c>
      <c r="M35" s="49">
        <v>5.4193198753556424E-2</v>
      </c>
      <c r="O35" s="58"/>
    </row>
    <row r="36" spans="1:15" x14ac:dyDescent="0.25">
      <c r="A36" s="7">
        <v>43261.000694444447</v>
      </c>
      <c r="B36" s="8">
        <v>43262</v>
      </c>
      <c r="C36" s="48">
        <v>6.7540186410914495E-3</v>
      </c>
      <c r="D36" s="48">
        <v>6.7540186410914495E-3</v>
      </c>
      <c r="E36" s="48">
        <v>1.8911252195056058E-2</v>
      </c>
      <c r="F36" s="48">
        <v>1.3508037282182899E-2</v>
      </c>
      <c r="G36" s="48">
        <v>1.620964473861948E-2</v>
      </c>
      <c r="H36" s="48">
        <v>1.8911252195056058E-2</v>
      </c>
      <c r="I36" s="48">
        <v>6.7540186410914495E-3</v>
      </c>
      <c r="J36" s="48">
        <v>2.1612859651492639E-2</v>
      </c>
      <c r="K36" s="48">
        <v>6.7540186410914495E-3</v>
      </c>
      <c r="L36" s="48">
        <v>1.620964473861948E-2</v>
      </c>
      <c r="M36" s="49">
        <v>8.1048223693097401E-2</v>
      </c>
      <c r="O36" s="58"/>
    </row>
    <row r="37" spans="1:15" x14ac:dyDescent="0.25">
      <c r="A37" s="7">
        <v>43267.000694444447</v>
      </c>
      <c r="B37" s="8">
        <v>43268</v>
      </c>
      <c r="C37" s="48">
        <v>6.7765369185731322E-3</v>
      </c>
      <c r="D37" s="48">
        <v>6.7765369185731322E-3</v>
      </c>
      <c r="E37" s="48">
        <v>1.6263688604575516E-2</v>
      </c>
      <c r="F37" s="48">
        <v>6.7765369185731322E-3</v>
      </c>
      <c r="G37" s="48">
        <v>6.7765369185731322E-3</v>
      </c>
      <c r="H37" s="48">
        <v>1.6263688604575516E-2</v>
      </c>
      <c r="I37" s="48">
        <v>6.7765369185731322E-3</v>
      </c>
      <c r="J37" s="48">
        <v>1.6263688604575516E-2</v>
      </c>
      <c r="K37" s="48">
        <v>6.7765369185731322E-3</v>
      </c>
      <c r="L37" s="48">
        <v>2.1684918139434024E-2</v>
      </c>
      <c r="M37" s="49">
        <v>8.1318443022877579E-2</v>
      </c>
      <c r="O37" s="58"/>
    </row>
    <row r="38" spans="1:15" x14ac:dyDescent="0.25">
      <c r="A38" s="7">
        <v>43273.000694444447</v>
      </c>
      <c r="B38" s="8">
        <v>43274</v>
      </c>
      <c r="C38" s="48">
        <v>6.8550432553229415E-3</v>
      </c>
      <c r="D38" s="48">
        <v>6.8550432553229415E-3</v>
      </c>
      <c r="E38" s="48">
        <v>2.1936138417033412E-2</v>
      </c>
      <c r="F38" s="48">
        <v>1.05</v>
      </c>
      <c r="G38" s="48">
        <v>1.3710086510645883E-2</v>
      </c>
      <c r="H38" s="48">
        <v>6.8550432553229415E-3</v>
      </c>
      <c r="I38" s="48">
        <v>6.8550432553229415E-3</v>
      </c>
      <c r="J38" s="48">
        <v>1.9194121114904237E-2</v>
      </c>
      <c r="K38" s="48">
        <v>6.8550432553229415E-3</v>
      </c>
      <c r="L38" s="48">
        <v>6.8550432553229415E-3</v>
      </c>
      <c r="M38" s="49">
        <v>6.3066397948971065E-2</v>
      </c>
      <c r="O38" s="58"/>
    </row>
    <row r="39" spans="1:15" x14ac:dyDescent="0.25">
      <c r="A39" s="7">
        <v>43279.000694444447</v>
      </c>
      <c r="B39" s="8">
        <v>43280</v>
      </c>
      <c r="C39" s="48">
        <v>6.7622396537733304E-3</v>
      </c>
      <c r="D39" s="48">
        <v>6.7622396537733304E-3</v>
      </c>
      <c r="E39" s="48">
        <v>1.8934271030565324E-2</v>
      </c>
      <c r="F39" s="48">
        <v>1.6229375169055992E-2</v>
      </c>
      <c r="G39" s="48">
        <v>1.3524479307546661E-2</v>
      </c>
      <c r="H39" s="48">
        <v>1.8934271030565324E-2</v>
      </c>
      <c r="I39" s="48">
        <v>6.7622396537733304E-3</v>
      </c>
      <c r="J39" s="48">
        <v>2.4344062753583987E-2</v>
      </c>
      <c r="K39" s="48">
        <v>6.7622396537733304E-3</v>
      </c>
      <c r="L39" s="48">
        <v>1.3524479307546661E-2</v>
      </c>
      <c r="M39" s="49">
        <v>7.8441979983770629E-2</v>
      </c>
      <c r="O39" s="58"/>
    </row>
    <row r="40" spans="1:15" x14ac:dyDescent="0.25">
      <c r="A40" s="7">
        <v>43285.000694444447</v>
      </c>
      <c r="B40" s="8">
        <v>43286</v>
      </c>
      <c r="C40" s="48">
        <v>6.7105086565561666E-3</v>
      </c>
      <c r="D40" s="48">
        <v>6.7105086565561666E-3</v>
      </c>
      <c r="E40" s="48">
        <v>6.7105086565561666E-3</v>
      </c>
      <c r="F40" s="48">
        <v>6.7105086565561666E-3</v>
      </c>
      <c r="G40" s="48">
        <v>6.7105086565561666E-3</v>
      </c>
      <c r="H40" s="48">
        <v>1.8789424238357267E-2</v>
      </c>
      <c r="I40" s="48">
        <v>6.7105086565561666E-3</v>
      </c>
      <c r="J40" s="48">
        <v>2.9526238088847134E-2</v>
      </c>
      <c r="K40" s="48">
        <v>6.7105086565561666E-3</v>
      </c>
      <c r="L40" s="48">
        <v>6.7105086565561666E-3</v>
      </c>
      <c r="M40" s="49">
        <v>5.9052476177694269E-2</v>
      </c>
      <c r="O40" s="58"/>
    </row>
    <row r="41" spans="1:15" x14ac:dyDescent="0.25">
      <c r="A41" s="7">
        <v>43291.000694444447</v>
      </c>
      <c r="B41" s="8">
        <v>43292</v>
      </c>
      <c r="C41" s="48">
        <v>6.7778229632641995E-3</v>
      </c>
      <c r="D41" s="48">
        <v>6.7778229632641995E-3</v>
      </c>
      <c r="E41" s="48">
        <v>1.8977904297139758E-2</v>
      </c>
      <c r="F41" s="48">
        <v>1.6266775111834077E-2</v>
      </c>
      <c r="G41" s="48">
        <v>1.3555645926528399E-2</v>
      </c>
      <c r="H41" s="48">
        <v>6.7778229632641995E-3</v>
      </c>
      <c r="I41" s="48">
        <v>6.7778229632641995E-3</v>
      </c>
      <c r="J41" s="48">
        <v>1.6266775111834077E-2</v>
      </c>
      <c r="K41" s="48">
        <v>6.7778229632641995E-3</v>
      </c>
      <c r="L41" s="48">
        <v>1.3555645926528399E-2</v>
      </c>
      <c r="M41" s="49">
        <v>6.6422665039989157E-2</v>
      </c>
      <c r="O41" s="58"/>
    </row>
    <row r="42" spans="1:15" x14ac:dyDescent="0.25">
      <c r="A42" s="7">
        <v>43297.000694444447</v>
      </c>
      <c r="B42" s="8">
        <v>43298</v>
      </c>
      <c r="C42" s="48">
        <v>6.7294751009421266E-3</v>
      </c>
      <c r="D42" s="48">
        <v>6.7294751009421266E-3</v>
      </c>
      <c r="E42" s="48">
        <v>6.7294751009421266E-3</v>
      </c>
      <c r="F42" s="48">
        <v>6.7294751009421266E-3</v>
      </c>
      <c r="G42" s="48">
        <v>6.7294751009421266E-3</v>
      </c>
      <c r="H42" s="48">
        <v>2.6917900403768506E-2</v>
      </c>
      <c r="I42" s="48">
        <v>6.7294751009421266E-3</v>
      </c>
      <c r="J42" s="48">
        <v>1.6150740242261104E-2</v>
      </c>
      <c r="K42" s="48">
        <v>6.7294751009421266E-3</v>
      </c>
      <c r="L42" s="48">
        <v>6.7294751009421266E-3</v>
      </c>
      <c r="M42" s="49">
        <v>6.7294751009421269E-2</v>
      </c>
      <c r="O42" s="58"/>
    </row>
    <row r="43" spans="1:15" x14ac:dyDescent="0.25">
      <c r="A43" s="7">
        <v>43303.000694444447</v>
      </c>
      <c r="B43" s="8">
        <v>43304</v>
      </c>
      <c r="C43" s="48">
        <v>6.7604110329908054E-3</v>
      </c>
      <c r="D43" s="48">
        <v>6.7604110329908054E-3</v>
      </c>
      <c r="E43" s="48">
        <v>6.7604110329908054E-3</v>
      </c>
      <c r="F43" s="48">
        <v>6.7604110329908054E-3</v>
      </c>
      <c r="G43" s="48">
        <v>6.7604110329908054E-3</v>
      </c>
      <c r="H43" s="48">
        <v>2.9745808545159545E-2</v>
      </c>
      <c r="I43" s="48">
        <v>6.7604110329908054E-3</v>
      </c>
      <c r="J43" s="48">
        <v>1.8929150892374257E-2</v>
      </c>
      <c r="K43" s="48">
        <v>6.7604110329908054E-3</v>
      </c>
      <c r="L43" s="48">
        <v>6.7604110329908054E-3</v>
      </c>
      <c r="M43" s="49">
        <v>7.0308274743104388E-2</v>
      </c>
      <c r="O43" s="58"/>
    </row>
    <row r="44" spans="1:15" x14ac:dyDescent="0.25">
      <c r="A44" s="7">
        <v>43309.000694444447</v>
      </c>
      <c r="B44" s="8">
        <v>43310</v>
      </c>
      <c r="C44" s="48">
        <v>6.758583400919168E-3</v>
      </c>
      <c r="D44" s="48">
        <v>6.758583400919168E-3</v>
      </c>
      <c r="E44" s="48">
        <v>1.6220600162206004E-2</v>
      </c>
      <c r="F44" s="48">
        <v>1.3517166801838336E-2</v>
      </c>
      <c r="G44" s="48">
        <v>1.6220600162206004E-2</v>
      </c>
      <c r="H44" s="48">
        <v>6.758583400919168E-3</v>
      </c>
      <c r="I44" s="48">
        <v>6.758583400919168E-3</v>
      </c>
      <c r="J44" s="48">
        <v>1.3517166801838336E-2</v>
      </c>
      <c r="K44" s="48">
        <v>6.758583400919168E-3</v>
      </c>
      <c r="L44" s="48">
        <v>1.3517166801838336E-2</v>
      </c>
      <c r="M44" s="49">
        <v>6.3530683968640173E-2</v>
      </c>
      <c r="O44" s="58"/>
    </row>
    <row r="45" spans="1:15" x14ac:dyDescent="0.25">
      <c r="A45" s="7">
        <v>43321.000694444447</v>
      </c>
      <c r="B45" s="8">
        <v>43322</v>
      </c>
      <c r="C45" s="48">
        <v>6.758583400919168E-3</v>
      </c>
      <c r="D45" s="48">
        <v>6.758583400919168E-3</v>
      </c>
      <c r="E45" s="48">
        <v>1.8924033522573668E-2</v>
      </c>
      <c r="F45" s="48">
        <v>6.758583400919168E-3</v>
      </c>
      <c r="G45" s="48">
        <v>6.758583400919168E-3</v>
      </c>
      <c r="H45" s="48">
        <v>6.758583400919168E-3</v>
      </c>
      <c r="I45" s="48">
        <v>6.758583400919168E-3</v>
      </c>
      <c r="J45" s="48">
        <v>1.3517166801838336E-2</v>
      </c>
      <c r="K45" s="48">
        <v>6.758583400919168E-3</v>
      </c>
      <c r="L45" s="48">
        <v>6.758583400919168E-3</v>
      </c>
      <c r="M45" s="49">
        <v>5.9475533928088686E-2</v>
      </c>
      <c r="O45" s="58"/>
    </row>
    <row r="46" spans="1:15" x14ac:dyDescent="0.25">
      <c r="A46" s="7">
        <v>43327.000694444447</v>
      </c>
      <c r="B46" s="8">
        <v>43328</v>
      </c>
      <c r="C46" s="48">
        <v>6.7769043101111419E-3</v>
      </c>
      <c r="D46" s="48">
        <v>6.7769043101111419E-3</v>
      </c>
      <c r="E46" s="48">
        <v>6.7769043101111419E-3</v>
      </c>
      <c r="F46" s="48">
        <v>6.7769043101111419E-3</v>
      </c>
      <c r="G46" s="48">
        <v>6.7769043101111419E-3</v>
      </c>
      <c r="H46" s="48">
        <v>6.7769043101111419E-3</v>
      </c>
      <c r="I46" s="48">
        <v>6.7769043101111419E-3</v>
      </c>
      <c r="J46" s="48">
        <v>6.7769043101111419E-3</v>
      </c>
      <c r="K46" s="48">
        <v>6.7769043101111419E-3</v>
      </c>
      <c r="L46" s="48">
        <v>6.7769043101111419E-3</v>
      </c>
      <c r="M46" s="49">
        <v>4.7438330170778004E-2</v>
      </c>
      <c r="O46" s="58"/>
    </row>
    <row r="47" spans="1:15" x14ac:dyDescent="0.25">
      <c r="A47" s="7">
        <v>43333.000694444447</v>
      </c>
      <c r="B47" s="8">
        <v>43334</v>
      </c>
      <c r="C47" s="48">
        <v>6.7299279897705087E-3</v>
      </c>
      <c r="D47" s="48">
        <v>6.7299279897705087E-3</v>
      </c>
      <c r="E47" s="48">
        <v>1.3459855979541017E-2</v>
      </c>
      <c r="F47" s="48">
        <v>6.7299279897705087E-3</v>
      </c>
      <c r="G47" s="48">
        <v>6.7299279897705087E-3</v>
      </c>
      <c r="H47" s="48">
        <v>6.7299279897705087E-3</v>
      </c>
      <c r="I47" s="48">
        <v>6.7299279897705087E-3</v>
      </c>
      <c r="J47" s="48">
        <v>1.6151827175449222E-2</v>
      </c>
      <c r="K47" s="48">
        <v>6.7299279897705087E-3</v>
      </c>
      <c r="L47" s="48">
        <v>6.7299279897705087E-3</v>
      </c>
      <c r="M47" s="49">
        <v>5.3839423918164084E-2</v>
      </c>
      <c r="O47" s="58"/>
    </row>
    <row r="48" spans="1:15" x14ac:dyDescent="0.25">
      <c r="A48" s="7">
        <v>43339.000694444447</v>
      </c>
      <c r="B48" s="8">
        <v>43340</v>
      </c>
      <c r="C48" s="48">
        <v>6.8211428142671022E-3</v>
      </c>
      <c r="D48" s="48">
        <v>6.8211428142671022E-3</v>
      </c>
      <c r="E48" s="48">
        <v>1.3642285628534204E-2</v>
      </c>
      <c r="F48" s="48">
        <v>6.8211428142671022E-3</v>
      </c>
      <c r="G48" s="48">
        <v>1.3642285628534204E-2</v>
      </c>
      <c r="H48" s="48">
        <v>6.8211428142671022E-3</v>
      </c>
      <c r="I48" s="48">
        <v>6.8211428142671022E-3</v>
      </c>
      <c r="J48" s="48">
        <v>6.8211428142671022E-3</v>
      </c>
      <c r="K48" s="48">
        <v>6.8211428142671022E-3</v>
      </c>
      <c r="L48" s="48">
        <v>6.8211428142671022E-3</v>
      </c>
      <c r="M48" s="49">
        <v>5.4569142514136811E-2</v>
      </c>
      <c r="O48" s="58"/>
    </row>
    <row r="49" spans="1:15" x14ac:dyDescent="0.25">
      <c r="A49" s="7">
        <v>43345.000694444447</v>
      </c>
      <c r="B49" s="8">
        <v>43346</v>
      </c>
      <c r="C49" s="48">
        <v>6.8648220432181734E-3</v>
      </c>
      <c r="D49" s="48">
        <v>6.8648220432181734E-3</v>
      </c>
      <c r="E49" s="48">
        <v>3.0205216990159964E-2</v>
      </c>
      <c r="F49" s="48">
        <v>2.4713359355585426E-2</v>
      </c>
      <c r="G49" s="48">
        <v>3.844300344202177E-2</v>
      </c>
      <c r="H49" s="48">
        <v>1.6475572903723618E-2</v>
      </c>
      <c r="I49" s="48">
        <v>1.3729644086436347E-2</v>
      </c>
      <c r="J49" s="48">
        <v>2.7459288172872694E-2</v>
      </c>
      <c r="K49" s="48">
        <v>6.8648220432181734E-3</v>
      </c>
      <c r="L49" s="48">
        <v>2.1967430538298156E-2</v>
      </c>
      <c r="M49" s="49">
        <v>0.1029723306482726</v>
      </c>
      <c r="O49" s="58"/>
    </row>
    <row r="50" spans="1:15" x14ac:dyDescent="0.25">
      <c r="A50" s="7">
        <v>43351.000694444447</v>
      </c>
      <c r="B50" s="8">
        <v>43352</v>
      </c>
      <c r="C50" s="48">
        <v>6.8474390577923849E-3</v>
      </c>
      <c r="D50" s="48">
        <v>6.8474390577923849E-3</v>
      </c>
      <c r="E50" s="48">
        <v>1.9172829361818678E-2</v>
      </c>
      <c r="F50" s="48">
        <v>1.369487811558477E-2</v>
      </c>
      <c r="G50" s="48">
        <v>1.9172829361818678E-2</v>
      </c>
      <c r="H50" s="48">
        <v>6.8474390577923849E-3</v>
      </c>
      <c r="I50" s="48">
        <v>6.8474390577923849E-3</v>
      </c>
      <c r="J50" s="48">
        <v>1.6433853738701723E-2</v>
      </c>
      <c r="K50" s="48">
        <v>6.8474390577923849E-3</v>
      </c>
      <c r="L50" s="48">
        <v>1.369487811558477E-2</v>
      </c>
      <c r="M50" s="49">
        <v>6.7104902766365368E-2</v>
      </c>
      <c r="O50" s="58"/>
    </row>
    <row r="51" spans="1:15" x14ac:dyDescent="0.25">
      <c r="A51" s="7">
        <v>43357.000694444447</v>
      </c>
      <c r="B51" s="8">
        <v>43358</v>
      </c>
      <c r="C51" s="48">
        <v>6.8268705625341344E-3</v>
      </c>
      <c r="D51" s="48">
        <v>6.8268705625341344E-3</v>
      </c>
      <c r="E51" s="48">
        <v>1.3653741125068269E-2</v>
      </c>
      <c r="F51" s="48">
        <v>6.8268705625341344E-3</v>
      </c>
      <c r="G51" s="48">
        <v>1.3653741125068269E-2</v>
      </c>
      <c r="H51" s="48">
        <v>6.8268705625341344E-3</v>
      </c>
      <c r="I51" s="48">
        <v>6.8268705625341344E-3</v>
      </c>
      <c r="J51" s="48">
        <v>1.6384489350081924E-2</v>
      </c>
      <c r="K51" s="48">
        <v>6.8268705625341344E-3</v>
      </c>
      <c r="L51" s="48">
        <v>6.8268705625341344E-3</v>
      </c>
      <c r="M51" s="49">
        <v>5.4614964500273082E-2</v>
      </c>
      <c r="O51" s="58"/>
    </row>
    <row r="52" spans="1:15" x14ac:dyDescent="0.25">
      <c r="A52" s="7">
        <v>43363.000694444447</v>
      </c>
      <c r="B52" s="8">
        <v>43364</v>
      </c>
      <c r="C52" s="48">
        <v>6.7980965329707682E-3</v>
      </c>
      <c r="D52" s="48">
        <v>6.7980965329707682E-3</v>
      </c>
      <c r="E52" s="48">
        <v>3.5350101971447993E-2</v>
      </c>
      <c r="F52" s="48">
        <v>3.5350101971447993E-2</v>
      </c>
      <c r="G52" s="48">
        <v>3.2630863358259689E-2</v>
      </c>
      <c r="H52" s="48">
        <v>2.4473147518694765E-2</v>
      </c>
      <c r="I52" s="48">
        <v>6.7980965329707682E-3</v>
      </c>
      <c r="J52" s="48">
        <v>2.4473147518694765E-2</v>
      </c>
      <c r="K52" s="48">
        <v>6.7980965329707682E-3</v>
      </c>
      <c r="L52" s="48">
        <v>2.1753908905506457E-2</v>
      </c>
      <c r="M52" s="49">
        <v>0.10876954452753229</v>
      </c>
      <c r="O52" s="58"/>
    </row>
    <row r="53" spans="1:15" x14ac:dyDescent="0.25">
      <c r="A53" s="13">
        <v>43369.000694444447</v>
      </c>
      <c r="B53" s="8">
        <v>43370</v>
      </c>
      <c r="C53" s="48">
        <v>0.1800055386319579</v>
      </c>
      <c r="D53" s="48">
        <v>0.40985876488507333</v>
      </c>
      <c r="E53" s="48">
        <v>0.39324286901135419</v>
      </c>
      <c r="F53" s="48">
        <v>0.27416228191636666</v>
      </c>
      <c r="G53" s="48">
        <v>0.40985876488507333</v>
      </c>
      <c r="H53" s="48">
        <v>0.30462475768485181</v>
      </c>
      <c r="I53" s="48">
        <v>0.20769869842148989</v>
      </c>
      <c r="J53" s="48">
        <v>0.20492938244253667</v>
      </c>
      <c r="K53" s="48">
        <v>6.9232899473829958E-3</v>
      </c>
      <c r="L53" s="48">
        <v>0.38493492107449456</v>
      </c>
      <c r="M53" s="49">
        <v>1.8872888396566048</v>
      </c>
      <c r="O53" s="58"/>
    </row>
    <row r="54" spans="1:15" x14ac:dyDescent="0.25">
      <c r="A54" s="13">
        <v>43375.000694444447</v>
      </c>
      <c r="B54" s="8">
        <v>43376</v>
      </c>
      <c r="C54" s="48">
        <v>0.10312151616499442</v>
      </c>
      <c r="D54" s="48">
        <v>0.14214046822742474</v>
      </c>
      <c r="E54" s="48">
        <v>0.23690078037904125</v>
      </c>
      <c r="F54" s="48">
        <v>0.16722408026755853</v>
      </c>
      <c r="G54" s="48">
        <v>0.17279821627647715</v>
      </c>
      <c r="H54" s="48">
        <v>0.15607580824972128</v>
      </c>
      <c r="I54" s="48">
        <v>0.10869565217391304</v>
      </c>
      <c r="J54" s="48">
        <v>0.14492753623188406</v>
      </c>
      <c r="K54" s="48">
        <v>6.967670011148272E-3</v>
      </c>
      <c r="L54" s="48">
        <v>0.20066889632107024</v>
      </c>
      <c r="M54" s="49">
        <v>0.95457079152731328</v>
      </c>
      <c r="O54" s="58"/>
    </row>
    <row r="55" spans="1:15" x14ac:dyDescent="0.25">
      <c r="A55" s="13">
        <v>43381.000694444447</v>
      </c>
      <c r="B55" s="8">
        <v>43382</v>
      </c>
      <c r="C55" s="48">
        <v>4.1197473221642404E-2</v>
      </c>
      <c r="D55" s="48">
        <v>5.4929964295523208E-2</v>
      </c>
      <c r="E55" s="48">
        <v>0.10985992859104642</v>
      </c>
      <c r="F55" s="48">
        <v>7.9648448228508653E-2</v>
      </c>
      <c r="G55" s="48">
        <v>0.10711343037627025</v>
      </c>
      <c r="H55" s="48">
        <v>7.140895358418016E-2</v>
      </c>
      <c r="I55" s="48">
        <v>4.9436967865970884E-2</v>
      </c>
      <c r="J55" s="48">
        <v>7.4155451798956329E-2</v>
      </c>
      <c r="K55" s="48">
        <v>1.3732491073880802E-2</v>
      </c>
      <c r="L55" s="48">
        <v>0.12908541609447954</v>
      </c>
      <c r="M55" s="49">
        <v>0.46965119472672345</v>
      </c>
      <c r="O55" s="58"/>
    </row>
    <row r="56" spans="1:15" x14ac:dyDescent="0.25">
      <c r="A56" s="13">
        <v>43387.000694444447</v>
      </c>
      <c r="B56" s="8">
        <v>43388</v>
      </c>
      <c r="C56" s="48">
        <v>3.2790468903705322E-2</v>
      </c>
      <c r="D56" s="48">
        <v>9.0173789485189643E-2</v>
      </c>
      <c r="E56" s="48">
        <v>0.11476664116296864</v>
      </c>
      <c r="F56" s="48">
        <v>8.7441250409880864E-2</v>
      </c>
      <c r="G56" s="48">
        <v>0.11203410208765986</v>
      </c>
      <c r="H56" s="48">
        <v>8.7441250409880864E-2</v>
      </c>
      <c r="I56" s="48">
        <v>5.1918242430866762E-2</v>
      </c>
      <c r="J56" s="48">
        <v>5.1918242430866762E-2</v>
      </c>
      <c r="K56" s="48">
        <v>6.8313476882719427E-3</v>
      </c>
      <c r="L56" s="48">
        <v>0.11476664116296864</v>
      </c>
      <c r="M56" s="49">
        <v>0.49868838124385179</v>
      </c>
      <c r="O56" s="58"/>
    </row>
    <row r="57" spans="1:15" x14ac:dyDescent="0.25">
      <c r="A57" s="13">
        <v>43393.000694444447</v>
      </c>
      <c r="B57" s="8">
        <v>43394</v>
      </c>
      <c r="C57" s="48">
        <v>3.3108014898606708E-2</v>
      </c>
      <c r="D57" s="48">
        <v>3.0349013657056147E-2</v>
      </c>
      <c r="E57" s="48">
        <v>0.11587805214512346</v>
      </c>
      <c r="F57" s="48">
        <v>7.4493033521865093E-2</v>
      </c>
      <c r="G57" s="48">
        <v>8.0011036004966202E-2</v>
      </c>
      <c r="H57" s="48">
        <v>7.4493033521865093E-2</v>
      </c>
      <c r="I57" s="48">
        <v>4.9662022347910055E-2</v>
      </c>
      <c r="J57" s="48">
        <v>8.8288039729617879E-2</v>
      </c>
      <c r="K57" s="48">
        <v>6.8975031038763972E-3</v>
      </c>
      <c r="L57" s="48">
        <v>9.932404469582011E-2</v>
      </c>
      <c r="M57" s="49">
        <v>0.40971168437025796</v>
      </c>
      <c r="O57" s="58"/>
    </row>
    <row r="58" spans="1:15" x14ac:dyDescent="0.25">
      <c r="A58" s="13">
        <v>43399.000694444447</v>
      </c>
      <c r="B58" s="8">
        <v>43400</v>
      </c>
      <c r="C58" s="48">
        <v>0.36348501664816874</v>
      </c>
      <c r="D58" s="48">
        <v>0.69367369589345174</v>
      </c>
      <c r="E58" s="48">
        <v>0.69367369589345174</v>
      </c>
      <c r="F58" s="48">
        <v>0.53829078801331853</v>
      </c>
      <c r="G58" s="48">
        <v>0.52719200887902329</v>
      </c>
      <c r="H58" s="48">
        <v>0.56881243063263043</v>
      </c>
      <c r="I58" s="48">
        <v>0.38013318534961155</v>
      </c>
      <c r="J58" s="48">
        <v>0.37458379578246398</v>
      </c>
      <c r="K58" s="48">
        <v>6.9367369589345175E-3</v>
      </c>
      <c r="L58" s="48">
        <v>0.77968923418423974</v>
      </c>
      <c r="M58" s="49">
        <v>3.4864039955604884</v>
      </c>
      <c r="O58" s="58"/>
    </row>
    <row r="59" spans="1:15" x14ac:dyDescent="0.25">
      <c r="A59" s="13">
        <v>43405.000694444447</v>
      </c>
      <c r="B59" s="8">
        <v>43406</v>
      </c>
      <c r="C59" s="48">
        <v>0.3945371775417299</v>
      </c>
      <c r="D59" s="48">
        <v>0.85804938612222381</v>
      </c>
      <c r="E59" s="48">
        <v>1.0346254655814595</v>
      </c>
      <c r="F59" s="48">
        <v>0.73665333149399914</v>
      </c>
      <c r="G59" s="48">
        <v>0.72009932404469579</v>
      </c>
      <c r="H59" s="48">
        <v>0.77252034763415645</v>
      </c>
      <c r="I59" s="48">
        <v>0.51041522968685338</v>
      </c>
      <c r="J59" s="48">
        <v>0.40833218374948271</v>
      </c>
      <c r="K59" s="48">
        <v>6.8975031038763972E-3</v>
      </c>
      <c r="L59" s="48">
        <v>0.96289143330114502</v>
      </c>
      <c r="M59" s="49">
        <v>4.5399365429714447</v>
      </c>
      <c r="O59" s="58"/>
    </row>
    <row r="60" spans="1:15" x14ac:dyDescent="0.25">
      <c r="A60" s="13">
        <v>43411.000694444447</v>
      </c>
      <c r="B60" s="8">
        <v>43412</v>
      </c>
      <c r="C60" s="48">
        <v>0.39854873288989062</v>
      </c>
      <c r="D60" s="48">
        <v>0.74762245066241551</v>
      </c>
      <c r="E60" s="48">
        <v>0.9125391677203013</v>
      </c>
      <c r="F60" s="48">
        <v>0.65142103237864879</v>
      </c>
      <c r="G60" s="48">
        <v>0.63218074872189545</v>
      </c>
      <c r="H60" s="48">
        <v>0.67066131603540213</v>
      </c>
      <c r="I60" s="48">
        <v>0.44802374800725636</v>
      </c>
      <c r="J60" s="48">
        <v>0.40954318069374968</v>
      </c>
      <c r="K60" s="48">
        <v>6.8715298774119074E-3</v>
      </c>
      <c r="L60" s="48">
        <v>0.85206970479907651</v>
      </c>
      <c r="M60" s="49">
        <v>4.0363366499917541</v>
      </c>
      <c r="O60" s="58"/>
    </row>
    <row r="61" spans="1:15" x14ac:dyDescent="0.25">
      <c r="A61" s="13">
        <v>43417.000694444447</v>
      </c>
      <c r="B61" s="8">
        <v>43418</v>
      </c>
      <c r="C61" s="48">
        <v>0.47226479970172752</v>
      </c>
      <c r="D61" s="48">
        <v>0.71253987323418533</v>
      </c>
      <c r="E61" s="48">
        <v>0.59930679260394659</v>
      </c>
      <c r="F61" s="48">
        <v>0.41702915061380619</v>
      </c>
      <c r="G61" s="48">
        <v>0.42531449797699439</v>
      </c>
      <c r="H61" s="48">
        <v>0.41426736815941012</v>
      </c>
      <c r="I61" s="48">
        <v>0.29827250507477526</v>
      </c>
      <c r="J61" s="48">
        <v>0.45293232252095506</v>
      </c>
      <c r="K61" s="48">
        <v>6.9044561359901686E-3</v>
      </c>
      <c r="L61" s="48">
        <v>0.56616540315119379</v>
      </c>
      <c r="M61" s="49">
        <v>3.0697211980612291</v>
      </c>
      <c r="O61" s="58"/>
    </row>
    <row r="62" spans="1:15" x14ac:dyDescent="0.25">
      <c r="A62" s="13">
        <v>43423.000694444447</v>
      </c>
      <c r="B62" s="8">
        <v>43424</v>
      </c>
      <c r="C62" s="48">
        <v>0.74716328863363912</v>
      </c>
      <c r="D62" s="48">
        <v>0.82801304747832394</v>
      </c>
      <c r="E62" s="48">
        <v>1.1820792327636678</v>
      </c>
      <c r="F62" s="48">
        <v>0.65516183891382529</v>
      </c>
      <c r="G62" s="48">
        <v>0.81686135660319492</v>
      </c>
      <c r="H62" s="48">
        <v>0.73322367503972785</v>
      </c>
      <c r="I62" s="48">
        <v>0.5436449301625359</v>
      </c>
      <c r="J62" s="48">
        <v>0.93116618807326657</v>
      </c>
      <c r="K62" s="48">
        <v>5.2970531656862475E-2</v>
      </c>
      <c r="L62" s="48">
        <v>1.0231676377930803</v>
      </c>
      <c r="M62" s="49">
        <v>5.1102623435278378</v>
      </c>
      <c r="O62" s="58"/>
    </row>
    <row r="63" spans="1:15" x14ac:dyDescent="0.25">
      <c r="A63" s="13">
        <v>43429.000694444447</v>
      </c>
      <c r="B63" s="8">
        <v>43430</v>
      </c>
      <c r="C63" s="48">
        <v>0.83518853966454176</v>
      </c>
      <c r="D63" s="48">
        <v>1.3882935328198673</v>
      </c>
      <c r="E63" s="48">
        <v>1.3606382831621011</v>
      </c>
      <c r="F63" s="48">
        <v>0.90432666380895743</v>
      </c>
      <c r="G63" s="48">
        <v>1.1504583857630775</v>
      </c>
      <c r="H63" s="48">
        <v>0.91262323870628737</v>
      </c>
      <c r="I63" s="48">
        <v>0.69138124144415714</v>
      </c>
      <c r="J63" s="48">
        <v>0.85454721442497816</v>
      </c>
      <c r="K63" s="48">
        <v>1.659314979465977E-2</v>
      </c>
      <c r="L63" s="48">
        <v>1.2002378351470566</v>
      </c>
      <c r="M63" s="49">
        <v>6.404955820738671</v>
      </c>
      <c r="O63" s="58"/>
    </row>
    <row r="64" spans="1:15" x14ac:dyDescent="0.25">
      <c r="A64" s="13">
        <v>43435.000694444447</v>
      </c>
      <c r="B64" s="8">
        <v>43436</v>
      </c>
      <c r="C64" s="48">
        <v>0.6143033053391812</v>
      </c>
      <c r="D64" s="48">
        <v>0.86887944989415722</v>
      </c>
      <c r="E64" s="48">
        <v>1.0072360501957747</v>
      </c>
      <c r="F64" s="48">
        <v>0.65304315342363406</v>
      </c>
      <c r="G64" s="48">
        <v>0.83844099782780135</v>
      </c>
      <c r="H64" s="48">
        <v>0.70838579354428099</v>
      </c>
      <c r="I64" s="48">
        <v>0.52022081713408141</v>
      </c>
      <c r="J64" s="48">
        <v>0.60046764530901953</v>
      </c>
      <c r="K64" s="48">
        <v>1.6602792036194088E-2</v>
      </c>
      <c r="L64" s="48">
        <v>0.91038642998464248</v>
      </c>
      <c r="M64" s="49">
        <v>4.6460146381283121</v>
      </c>
      <c r="O64" s="58"/>
    </row>
    <row r="65" spans="1:15" x14ac:dyDescent="0.25">
      <c r="A65" s="13">
        <v>43441.000694444447</v>
      </c>
      <c r="B65" s="8">
        <v>43442</v>
      </c>
      <c r="C65" s="48">
        <v>9.3706505711962748E-2</v>
      </c>
      <c r="D65" s="48">
        <v>0.12953546377830144</v>
      </c>
      <c r="E65" s="48">
        <v>0.2673391486488349</v>
      </c>
      <c r="F65" s="48">
        <v>0.19292515881874683</v>
      </c>
      <c r="G65" s="48">
        <v>0.23426626427990685</v>
      </c>
      <c r="H65" s="48">
        <v>0.1681204955420508</v>
      </c>
      <c r="I65" s="48">
        <v>0.11851116898865877</v>
      </c>
      <c r="J65" s="48">
        <v>0.1157550952912481</v>
      </c>
      <c r="K65" s="48">
        <v>6.8901842435266725E-3</v>
      </c>
      <c r="L65" s="48">
        <v>0.32797276999186958</v>
      </c>
      <c r="M65" s="49">
        <v>1.112075736905205</v>
      </c>
      <c r="O65" s="58"/>
    </row>
    <row r="66" spans="1:15" x14ac:dyDescent="0.25">
      <c r="A66" s="13">
        <v>43447.000694444447</v>
      </c>
      <c r="B66" s="8">
        <v>43448</v>
      </c>
      <c r="C66" s="48">
        <v>0.76304940255747333</v>
      </c>
      <c r="D66" s="48">
        <v>0.84690098525609681</v>
      </c>
      <c r="E66" s="48">
        <v>0.88044161833554613</v>
      </c>
      <c r="F66" s="48">
        <v>0.53665012927119005</v>
      </c>
      <c r="G66" s="48">
        <v>0.7295087694780239</v>
      </c>
      <c r="H66" s="48">
        <v>0.58696107889036409</v>
      </c>
      <c r="I66" s="48">
        <v>0.43602823003284191</v>
      </c>
      <c r="J66" s="48">
        <v>0.82454056320313052</v>
      </c>
      <c r="K66" s="48">
        <v>1.9565369296345468E-2</v>
      </c>
      <c r="L66" s="48">
        <v>0.84410593249947596</v>
      </c>
      <c r="M66" s="49">
        <v>4.3770526168681441</v>
      </c>
      <c r="O66" s="58"/>
    </row>
    <row r="67" spans="1:15" x14ac:dyDescent="0.25">
      <c r="A67" s="13">
        <v>43453.000694444447</v>
      </c>
      <c r="B67" s="8">
        <v>43454</v>
      </c>
      <c r="C67" s="48">
        <v>0.23</v>
      </c>
      <c r="D67" s="48">
        <v>0.36</v>
      </c>
      <c r="E67" s="48">
        <v>0.59</v>
      </c>
      <c r="F67" s="48">
        <v>0.46</v>
      </c>
      <c r="G67" s="48">
        <v>0.5</v>
      </c>
      <c r="H67" s="48">
        <v>0.39</v>
      </c>
      <c r="I67" s="48">
        <v>0.28000000000000003</v>
      </c>
      <c r="J67" s="48">
        <v>0.31</v>
      </c>
      <c r="K67" s="48">
        <v>0.01</v>
      </c>
      <c r="L67" s="48">
        <v>0.47</v>
      </c>
      <c r="M67" s="49">
        <v>2.33</v>
      </c>
      <c r="O67" s="58"/>
    </row>
    <row r="68" spans="1:15" x14ac:dyDescent="0.25">
      <c r="A68" s="13">
        <v>43459.000694444447</v>
      </c>
      <c r="B68" s="8">
        <v>43460</v>
      </c>
      <c r="C68" s="48">
        <v>0.43</v>
      </c>
      <c r="D68" s="48">
        <v>0.48</v>
      </c>
      <c r="E68" s="48">
        <v>0.61</v>
      </c>
      <c r="F68" s="48">
        <v>0.47</v>
      </c>
      <c r="G68" s="48">
        <v>0.49</v>
      </c>
      <c r="H68" s="48">
        <v>0.4</v>
      </c>
      <c r="I68" s="48">
        <v>0.3</v>
      </c>
      <c r="J68" s="48">
        <v>0.53</v>
      </c>
      <c r="K68" s="48">
        <v>0.01</v>
      </c>
      <c r="L68" s="48">
        <v>0.51</v>
      </c>
      <c r="M68" s="49">
        <v>2.74</v>
      </c>
      <c r="O68" s="58"/>
    </row>
    <row r="69" spans="1:15" ht="15" customHeight="1" x14ac:dyDescent="0.25">
      <c r="A69" s="26" t="s">
        <v>16</v>
      </c>
      <c r="B69" s="28" t="s">
        <v>19</v>
      </c>
      <c r="C69" s="19"/>
      <c r="D69" s="50">
        <v>0.36</v>
      </c>
      <c r="E69" s="51"/>
      <c r="F69" s="51"/>
      <c r="G69" s="51"/>
      <c r="H69" s="51"/>
      <c r="I69" s="51"/>
      <c r="J69" s="51"/>
      <c r="K69" s="51"/>
      <c r="L69" s="51"/>
      <c r="M69" s="52">
        <v>1.92</v>
      </c>
      <c r="O69" s="15"/>
    </row>
    <row r="70" spans="1:15" ht="15.75" thickBot="1" x14ac:dyDescent="0.3">
      <c r="A70" s="27"/>
      <c r="B70" s="29"/>
      <c r="C70" s="20"/>
      <c r="D70" s="53"/>
      <c r="E70" s="54"/>
      <c r="F70" s="54"/>
      <c r="G70" s="54"/>
      <c r="H70" s="54"/>
      <c r="I70" s="54"/>
      <c r="J70" s="54"/>
      <c r="K70" s="54"/>
      <c r="L70" s="54"/>
      <c r="M70" s="55"/>
      <c r="O70" s="15"/>
    </row>
    <row r="71" spans="1:15" ht="15.75" thickBot="1" x14ac:dyDescent="0.3">
      <c r="O71" s="15"/>
    </row>
    <row r="72" spans="1:15" x14ac:dyDescent="0.25">
      <c r="A72" s="21" t="s">
        <v>1</v>
      </c>
      <c r="B72" s="22"/>
      <c r="C72" s="23" t="s">
        <v>17</v>
      </c>
      <c r="D72" s="24"/>
      <c r="E72" s="24"/>
      <c r="F72" s="24"/>
      <c r="G72" s="24"/>
      <c r="H72" s="24"/>
      <c r="I72" s="24"/>
      <c r="J72" s="24"/>
      <c r="K72" s="24"/>
      <c r="L72" s="24"/>
      <c r="M72" s="25"/>
    </row>
    <row r="73" spans="1:15" x14ac:dyDescent="0.25">
      <c r="A73" s="16" t="s">
        <v>3</v>
      </c>
      <c r="B73" s="14" t="s">
        <v>4</v>
      </c>
      <c r="C73" s="4" t="s">
        <v>5</v>
      </c>
      <c r="D73" s="4" t="s">
        <v>6</v>
      </c>
      <c r="E73" s="4" t="s">
        <v>7</v>
      </c>
      <c r="F73" s="4" t="s">
        <v>8</v>
      </c>
      <c r="G73" s="4" t="s">
        <v>9</v>
      </c>
      <c r="H73" s="4" t="s">
        <v>10</v>
      </c>
      <c r="I73" s="4" t="s">
        <v>11</v>
      </c>
      <c r="J73" s="4" t="s">
        <v>12</v>
      </c>
      <c r="K73" s="4" t="s">
        <v>13</v>
      </c>
      <c r="L73" s="4" t="s">
        <v>14</v>
      </c>
      <c r="M73" s="17" t="s">
        <v>15</v>
      </c>
    </row>
    <row r="74" spans="1:15" x14ac:dyDescent="0.25">
      <c r="A74" s="18">
        <v>43159.000694444447</v>
      </c>
      <c r="B74" s="8">
        <v>43160</v>
      </c>
      <c r="C74" s="48">
        <v>0.81718316059910678</v>
      </c>
      <c r="D74" s="48">
        <v>0.89558449704034948</v>
      </c>
      <c r="E74" s="48">
        <v>1.5258106245872622</v>
      </c>
      <c r="F74" s="48">
        <v>0.72370464407300972</v>
      </c>
      <c r="G74" s="48">
        <v>0.9860475775494757</v>
      </c>
      <c r="H74" s="48">
        <v>0.69656571992027183</v>
      </c>
      <c r="I74" s="48">
        <v>0.5880100233093204</v>
      </c>
      <c r="J74" s="48">
        <v>1.3086992313653592</v>
      </c>
      <c r="K74" s="48">
        <v>0.12664831271277671</v>
      </c>
      <c r="L74" s="48">
        <v>0.99509388560038836</v>
      </c>
      <c r="M74" s="49">
        <f>SUM(C74,D74,E74,H74,I74,K74,L74)</f>
        <v>5.644896223769476</v>
      </c>
    </row>
    <row r="75" spans="1:15" x14ac:dyDescent="0.25">
      <c r="A75" s="18">
        <v>43177.000694444447</v>
      </c>
      <c r="B75" s="8">
        <v>43178</v>
      </c>
      <c r="C75" s="48">
        <v>0.34128173549181667</v>
      </c>
      <c r="D75" s="48">
        <v>0.38579674446901019</v>
      </c>
      <c r="E75" s="48">
        <v>0.62914546021100115</v>
      </c>
      <c r="F75" s="48">
        <v>0.38579674446901019</v>
      </c>
      <c r="G75" s="48">
        <v>0.53418010772632174</v>
      </c>
      <c r="H75" s="48">
        <v>0.34424940275696292</v>
      </c>
      <c r="I75" s="48">
        <v>0.29379905924947697</v>
      </c>
      <c r="J75" s="48">
        <v>0.5045034350748594</v>
      </c>
      <c r="K75" s="48">
        <v>5.9353345302924639E-2</v>
      </c>
      <c r="L75" s="48">
        <v>0.56979211490807657</v>
      </c>
      <c r="M75" s="49">
        <f>SUM(C75,D75,E75,H75,I75,K75,L75)</f>
        <v>2.6234178623892688</v>
      </c>
    </row>
    <row r="76" spans="1:15" x14ac:dyDescent="0.25">
      <c r="A76" s="18">
        <v>43195.000694444447</v>
      </c>
      <c r="B76" s="8">
        <v>43196</v>
      </c>
      <c r="C76" s="48">
        <v>4.6893317702227433E-2</v>
      </c>
      <c r="D76" s="48">
        <v>8.2063305978898007E-2</v>
      </c>
      <c r="E76" s="48">
        <v>0.10550996483001172</v>
      </c>
      <c r="F76" s="48">
        <v>7.3270808909730367E-2</v>
      </c>
      <c r="G76" s="48">
        <v>0.12602579132473624</v>
      </c>
      <c r="H76" s="48">
        <v>6.7409144196951931E-2</v>
      </c>
      <c r="I76" s="48">
        <v>4.9824150058616651E-2</v>
      </c>
      <c r="J76" s="48">
        <v>9.3786635404454866E-2</v>
      </c>
      <c r="K76" s="48">
        <v>2.0515826494724502E-2</v>
      </c>
      <c r="L76" s="48">
        <v>9.0855803048065648E-2</v>
      </c>
      <c r="M76" s="49">
        <f>SUM(C76,D76,E76,H76,I76,K76,L76)</f>
        <v>0.46307151230949584</v>
      </c>
    </row>
    <row r="77" spans="1:15" x14ac:dyDescent="0.25">
      <c r="A77" s="18">
        <v>43249.000694444447</v>
      </c>
      <c r="B77" s="8">
        <v>43250</v>
      </c>
      <c r="C77" s="48">
        <v>2.2985203275391466E-2</v>
      </c>
      <c r="D77" s="48">
        <v>2.5858353684815399E-2</v>
      </c>
      <c r="E77" s="48">
        <v>4.0224105731935064E-2</v>
      </c>
      <c r="F77" s="48">
        <v>3.4477804913087197E-2</v>
      </c>
      <c r="G77" s="48">
        <v>5.1716707369630799E-2</v>
      </c>
      <c r="H77" s="48">
        <v>2.0112052865967532E-2</v>
      </c>
      <c r="I77" s="48">
        <v>1.7238902456543598E-2</v>
      </c>
      <c r="J77" s="48">
        <v>5.1716707369630799E-2</v>
      </c>
      <c r="K77" s="48">
        <v>7.1828760235598333E-3</v>
      </c>
      <c r="L77" s="48">
        <v>3.4477804913087197E-2</v>
      </c>
      <c r="M77" s="49">
        <v>0.16807929895130008</v>
      </c>
    </row>
    <row r="78" spans="1:15" x14ac:dyDescent="0.25">
      <c r="A78" s="18">
        <v>43261.000694444447</v>
      </c>
      <c r="B78" s="8">
        <v>43262</v>
      </c>
      <c r="C78" s="48">
        <v>7.0811499787565499E-3</v>
      </c>
      <c r="D78" s="48">
        <v>7.0811499787565499E-3</v>
      </c>
      <c r="E78" s="48">
        <v>2.83245999150262E-2</v>
      </c>
      <c r="F78" s="48">
        <v>1.982721994051834E-2</v>
      </c>
      <c r="G78" s="48">
        <v>2.2659679932020959E-2</v>
      </c>
      <c r="H78" s="48">
        <v>1.41622999575131E-2</v>
      </c>
      <c r="I78" s="48">
        <v>7.0811499787565499E-3</v>
      </c>
      <c r="J78" s="48">
        <v>2.83245999150262E-2</v>
      </c>
      <c r="K78" s="48">
        <v>7.0811499787565499E-3</v>
      </c>
      <c r="L78" s="48">
        <v>1.41622999575131E-2</v>
      </c>
      <c r="M78" s="49">
        <v>8.4973799745078613E-2</v>
      </c>
    </row>
    <row r="79" spans="1:15" x14ac:dyDescent="0.25">
      <c r="A79" s="18">
        <v>43285.000694444447</v>
      </c>
      <c r="B79" s="8">
        <v>43286</v>
      </c>
      <c r="C79" s="48">
        <v>7.052186177715092E-3</v>
      </c>
      <c r="D79" s="48">
        <v>2.2566995768688293E-2</v>
      </c>
      <c r="E79" s="48">
        <v>3.3850493653032443E-2</v>
      </c>
      <c r="F79" s="48">
        <v>4.5133991537376586E-2</v>
      </c>
      <c r="G79" s="48">
        <v>0.17207334273624825</v>
      </c>
      <c r="H79" s="48">
        <v>2.2566995768688293E-2</v>
      </c>
      <c r="I79" s="48">
        <v>1.4104372355430184E-2</v>
      </c>
      <c r="J79" s="48">
        <v>3.3850493653032443E-2</v>
      </c>
      <c r="K79" s="48">
        <v>7.052186177715092E-3</v>
      </c>
      <c r="L79" s="48">
        <v>7.0521861777150918E-2</v>
      </c>
      <c r="M79" s="49">
        <v>0.17771509167842031</v>
      </c>
    </row>
    <row r="80" spans="1:15" x14ac:dyDescent="0.25">
      <c r="A80" s="18">
        <v>43315.000694444447</v>
      </c>
      <c r="B80" s="8">
        <v>43316</v>
      </c>
      <c r="C80" s="48">
        <v>6.9979006298110571E-3</v>
      </c>
      <c r="D80" s="48">
        <v>2.239328201539538E-2</v>
      </c>
      <c r="E80" s="48">
        <v>6.1581525542337298E-2</v>
      </c>
      <c r="F80" s="48">
        <v>3.358992302309307E-2</v>
      </c>
      <c r="G80" s="48">
        <v>3.0790762771168649E-2</v>
      </c>
      <c r="H80" s="48">
        <v>2.5192442267319804E-2</v>
      </c>
      <c r="I80" s="48">
        <v>2.239328201539538E-2</v>
      </c>
      <c r="J80" s="48">
        <v>5.0384884534639608E-2</v>
      </c>
      <c r="K80" s="48">
        <v>6.9979006298110571E-3</v>
      </c>
      <c r="L80" s="48">
        <v>3.0790762771168649E-2</v>
      </c>
      <c r="M80" s="49">
        <v>0.17634709587123865</v>
      </c>
    </row>
    <row r="81" spans="1:15" s="15" customFormat="1" x14ac:dyDescent="0.25">
      <c r="A81" s="18">
        <v>43357.000694444447</v>
      </c>
      <c r="B81" s="8">
        <v>43358</v>
      </c>
      <c r="C81" s="48">
        <v>7.2272089964297587E-3</v>
      </c>
      <c r="D81" s="48">
        <v>7.2272089964297587E-3</v>
      </c>
      <c r="E81" s="48">
        <v>3.1799719584290939E-2</v>
      </c>
      <c r="F81" s="48">
        <v>2.6017952387147131E-2</v>
      </c>
      <c r="G81" s="48">
        <v>2.6017952387147131E-2</v>
      </c>
      <c r="H81" s="48">
        <v>7.2272089964297587E-3</v>
      </c>
      <c r="I81" s="48">
        <v>7.2272089964297587E-3</v>
      </c>
      <c r="J81" s="48">
        <v>4.0472370380006645E-2</v>
      </c>
      <c r="K81" s="48">
        <v>7.2272089964297587E-3</v>
      </c>
      <c r="L81" s="48">
        <v>1.7345301591431422E-2</v>
      </c>
      <c r="M81" s="49">
        <v>8.5281066157871149E-2</v>
      </c>
      <c r="O81" s="6"/>
    </row>
    <row r="82" spans="1:15" s="15" customFormat="1" x14ac:dyDescent="0.25">
      <c r="A82" s="18">
        <v>43393.000694444447</v>
      </c>
      <c r="B82" s="8">
        <v>43394</v>
      </c>
      <c r="C82" s="48">
        <v>2.3383266350018268E-2</v>
      </c>
      <c r="D82" s="48">
        <v>1.4614541468761417E-2</v>
      </c>
      <c r="E82" s="48">
        <v>0.11107051516258677</v>
      </c>
      <c r="F82" s="48">
        <v>6.7226890756302518E-2</v>
      </c>
      <c r="G82" s="48">
        <v>7.0149799050054806E-2</v>
      </c>
      <c r="H82" s="48">
        <v>5.8458165875045667E-2</v>
      </c>
      <c r="I82" s="48">
        <v>4.3843624406284254E-2</v>
      </c>
      <c r="J82" s="48">
        <v>8.7687248812568508E-2</v>
      </c>
      <c r="K82" s="48">
        <v>7.3072707343807084E-3</v>
      </c>
      <c r="L82" s="48">
        <v>8.1841432225063945E-2</v>
      </c>
      <c r="M82" s="49">
        <v>0.34051881622214103</v>
      </c>
      <c r="O82" s="6"/>
    </row>
    <row r="83" spans="1:15" s="15" customFormat="1" x14ac:dyDescent="0.25">
      <c r="A83" s="18">
        <v>43417.000694444447</v>
      </c>
      <c r="B83" s="8">
        <v>43418</v>
      </c>
      <c r="C83" s="48">
        <v>0.14331466342990012</v>
      </c>
      <c r="D83" s="48">
        <v>0.2544566473143125</v>
      </c>
      <c r="E83" s="48">
        <v>0.24275749111595329</v>
      </c>
      <c r="F83" s="48">
        <v>0.17841213202497772</v>
      </c>
      <c r="G83" s="48">
        <v>0.18426171012415732</v>
      </c>
      <c r="H83" s="48">
        <v>0.16963776487620832</v>
      </c>
      <c r="I83" s="48">
        <v>0.11991635103318174</v>
      </c>
      <c r="J83" s="48">
        <v>0.17256255392579811</v>
      </c>
      <c r="K83" s="48">
        <v>7.3119726239744961E-3</v>
      </c>
      <c r="L83" s="48">
        <v>0.24275749111595329</v>
      </c>
      <c r="M83" s="49">
        <v>1.1801523815094839</v>
      </c>
      <c r="O83" s="6"/>
    </row>
    <row r="84" spans="1:15" ht="15.75" thickBot="1" x14ac:dyDescent="0.3">
      <c r="A84" s="9">
        <v>43435.000694444447</v>
      </c>
      <c r="B84" s="10">
        <v>43436</v>
      </c>
      <c r="C84" s="56">
        <v>0.10582166110613031</v>
      </c>
      <c r="D84" s="56">
        <v>0.21752230338482342</v>
      </c>
      <c r="E84" s="56">
        <v>0.28219109628301414</v>
      </c>
      <c r="F84" s="56">
        <v>0.18224841634944663</v>
      </c>
      <c r="G84" s="56">
        <v>0.26455415276532579</v>
      </c>
      <c r="H84" s="56">
        <v>0.18518790693572804</v>
      </c>
      <c r="I84" s="56">
        <v>0.12933758579638149</v>
      </c>
      <c r="J84" s="56">
        <v>0.14109554814150707</v>
      </c>
      <c r="K84" s="56">
        <v>7.3487264657034939E-3</v>
      </c>
      <c r="L84" s="56">
        <v>0.27925160569673274</v>
      </c>
      <c r="M84" s="57">
        <v>1.2066608856685135</v>
      </c>
    </row>
  </sheetData>
  <mergeCells count="20">
    <mergeCell ref="A1:B6"/>
    <mergeCell ref="C1:M6"/>
    <mergeCell ref="A7:M9"/>
    <mergeCell ref="A11:B11"/>
    <mergeCell ref="C11:M11"/>
    <mergeCell ref="L69:L70"/>
    <mergeCell ref="M69:M70"/>
    <mergeCell ref="A72:B72"/>
    <mergeCell ref="C72:M72"/>
    <mergeCell ref="F69:F70"/>
    <mergeCell ref="G69:G70"/>
    <mergeCell ref="H69:H70"/>
    <mergeCell ref="I69:I70"/>
    <mergeCell ref="J69:J70"/>
    <mergeCell ref="K69:K70"/>
    <mergeCell ref="A69:A70"/>
    <mergeCell ref="B69:B70"/>
    <mergeCell ref="C69:C70"/>
    <mergeCell ref="D69:D70"/>
    <mergeCell ref="E69:E70"/>
  </mergeCells>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2018-HAP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Aymeric</dc:creator>
  <cp:lastModifiedBy>Elodie Pauthier</cp:lastModifiedBy>
  <cp:lastPrinted>2019-02-18T10:02:29Z</cp:lastPrinted>
  <dcterms:created xsi:type="dcterms:W3CDTF">2018-07-26T12:57:01Z</dcterms:created>
  <dcterms:modified xsi:type="dcterms:W3CDTF">2019-04-15T16:31:09Z</dcterms:modified>
</cp:coreProperties>
</file>